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oyabean" sheetId="1" r:id="rId1"/>
  </sheets>
  <definedNames>
    <definedName name="_xlnm.Print_Area" localSheetId="0">'Soyabean'!$A$1:$AE$22</definedName>
    <definedName name="_xlnm.Print_Titles" localSheetId="0">'Soyabean'!$A:$A</definedName>
  </definedNames>
  <calcPr fullCalcOnLoad="1"/>
</workbook>
</file>

<file path=xl/sharedStrings.xml><?xml version="1.0" encoding="utf-8"?>
<sst xmlns="http://schemas.openxmlformats.org/spreadsheetml/2006/main" count="53" uniqueCount="33">
  <si>
    <t xml:space="preserve">All India                     </t>
  </si>
  <si>
    <t>West Bengal</t>
  </si>
  <si>
    <t>Uttar Pradesh</t>
  </si>
  <si>
    <t xml:space="preserve">Sikkim  </t>
  </si>
  <si>
    <t>Rajasthan</t>
  </si>
  <si>
    <t>Orissa</t>
  </si>
  <si>
    <t>Nagaland</t>
  </si>
  <si>
    <t>Mizoram</t>
  </si>
  <si>
    <t>Meghalaya</t>
  </si>
  <si>
    <t>Maharashtra</t>
  </si>
  <si>
    <t>Madhya Pradesh</t>
  </si>
  <si>
    <t>Karnataka</t>
  </si>
  <si>
    <t xml:space="preserve">Himachal Pradesh </t>
  </si>
  <si>
    <t xml:space="preserve">Gujarat  </t>
  </si>
  <si>
    <t>Arunachal Pradesh</t>
  </si>
  <si>
    <t>Andhra Pradesh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</si>
  <si>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</si>
  <si>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</si>
  <si>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</si>
  <si>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</si>
  <si>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</si>
  <si>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</si>
  <si>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</si>
  <si>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</si>
  <si>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</si>
  <si>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</si>
  <si>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Yield (Kgs./Hect.)</t>
  </si>
  <si>
    <t>Production ( '000 Tonnes)</t>
  </si>
  <si>
    <t>Area ( '000 Hectares)</t>
  </si>
  <si>
    <t>STATES</t>
  </si>
  <si>
    <r>
      <t xml:space="preserve">Estimates of  Yield of  </t>
    </r>
    <r>
      <rPr>
        <b/>
        <sz val="14"/>
        <rFont val="Arial"/>
        <family val="2"/>
      </rPr>
      <t>Soyabean</t>
    </r>
  </si>
  <si>
    <r>
      <t xml:space="preserve">Estimates of  Production  of  </t>
    </r>
    <r>
      <rPr>
        <b/>
        <sz val="14"/>
        <rFont val="Arial"/>
        <family val="2"/>
      </rPr>
      <t>Soyabean</t>
    </r>
  </si>
  <si>
    <r>
      <t xml:space="preserve">Estimates of  Area of  </t>
    </r>
    <r>
      <rPr>
        <b/>
        <sz val="14"/>
        <rFont val="Arial"/>
        <family val="2"/>
      </rPr>
      <t>Soyabean</t>
    </r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</si>
</sst>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57" applyNumberFormat="1" applyFont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2" xfId="57" applyNumberFormat="1" applyFont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view="pageBreakPreview" zoomScale="85" zoomScaleNormal="60" zoomScaleSheetLayoutView="85" zoomScalePageLayoutView="0" workbookViewId="0" topLeftCell="A1">
      <pane xSplit="1" ySplit="5" topLeftCell="M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1" sqref="N21"/>
    </sheetView>
  </sheetViews>
  <sheetFormatPr defaultColWidth="9.140625" defaultRowHeight="12.75"/>
  <cols>
    <col min="1" max="1" width="26.28125" style="1" customWidth="1"/>
    <col min="2" max="11" width="18.00390625" style="1" customWidth="1"/>
    <col min="12" max="31" width="16.8515625" style="1" customWidth="1"/>
    <col min="32" max="16384" width="9.140625" style="1" customWidth="1"/>
  </cols>
  <sheetData>
    <row r="1" spans="1:3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E1" s="2"/>
    </row>
    <row r="2" spans="1:31" ht="27.75" customHeight="1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1"/>
      <c r="L2" s="22" t="s">
        <v>31</v>
      </c>
      <c r="M2" s="22"/>
      <c r="N2" s="22"/>
      <c r="O2" s="22"/>
      <c r="P2" s="22"/>
      <c r="Q2" s="22"/>
      <c r="R2" s="22"/>
      <c r="S2" s="22"/>
      <c r="T2" s="22"/>
      <c r="U2" s="21"/>
      <c r="V2" s="22" t="s">
        <v>30</v>
      </c>
      <c r="W2" s="22"/>
      <c r="X2" s="22"/>
      <c r="Y2" s="22"/>
      <c r="Z2" s="22"/>
      <c r="AA2" s="22"/>
      <c r="AB2" s="22"/>
      <c r="AC2" s="22"/>
      <c r="AD2" s="22"/>
      <c r="AE2" s="21"/>
    </row>
    <row r="3" spans="1:3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AE3" s="2"/>
    </row>
    <row r="4" spans="1:31" ht="33.75" customHeight="1">
      <c r="A4" s="23" t="s">
        <v>29</v>
      </c>
      <c r="B4" s="25" t="s">
        <v>28</v>
      </c>
      <c r="C4" s="26"/>
      <c r="D4" s="26"/>
      <c r="E4" s="26"/>
      <c r="F4" s="26"/>
      <c r="G4" s="26"/>
      <c r="H4" s="26"/>
      <c r="I4" s="26"/>
      <c r="J4" s="26"/>
      <c r="K4" s="27"/>
      <c r="L4" s="25" t="s">
        <v>27</v>
      </c>
      <c r="M4" s="26"/>
      <c r="N4" s="26"/>
      <c r="O4" s="26"/>
      <c r="P4" s="26"/>
      <c r="Q4" s="26"/>
      <c r="R4" s="26"/>
      <c r="S4" s="26"/>
      <c r="T4" s="26"/>
      <c r="U4" s="27"/>
      <c r="V4" s="28" t="s">
        <v>26</v>
      </c>
      <c r="W4" s="28"/>
      <c r="X4" s="28"/>
      <c r="Y4" s="28"/>
      <c r="Z4" s="28"/>
      <c r="AA4" s="28"/>
      <c r="AB4" s="28"/>
      <c r="AC4" s="28"/>
      <c r="AD4" s="28"/>
      <c r="AE4" s="28"/>
    </row>
    <row r="5" spans="1:31" s="18" customFormat="1" ht="33.75" customHeight="1">
      <c r="A5" s="24"/>
      <c r="B5" s="20" t="s">
        <v>25</v>
      </c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19" t="s">
        <v>18</v>
      </c>
      <c r="J5" s="19" t="s">
        <v>17</v>
      </c>
      <c r="K5" s="19" t="s">
        <v>16</v>
      </c>
      <c r="L5" s="20" t="s">
        <v>25</v>
      </c>
      <c r="M5" s="20" t="s">
        <v>24</v>
      </c>
      <c r="N5" s="20" t="s">
        <v>23</v>
      </c>
      <c r="O5" s="20" t="s">
        <v>22</v>
      </c>
      <c r="P5" s="20" t="s">
        <v>21</v>
      </c>
      <c r="Q5" s="20" t="s">
        <v>20</v>
      </c>
      <c r="R5" s="20" t="s">
        <v>19</v>
      </c>
      <c r="S5" s="19" t="s">
        <v>18</v>
      </c>
      <c r="T5" s="19" t="s">
        <v>17</v>
      </c>
      <c r="U5" s="19" t="s">
        <v>16</v>
      </c>
      <c r="V5" s="20" t="s">
        <v>25</v>
      </c>
      <c r="W5" s="20" t="s">
        <v>24</v>
      </c>
      <c r="X5" s="20" t="s">
        <v>23</v>
      </c>
      <c r="Y5" s="20" t="s">
        <v>22</v>
      </c>
      <c r="Z5" s="20" t="s">
        <v>21</v>
      </c>
      <c r="AA5" s="20" t="s">
        <v>20</v>
      </c>
      <c r="AB5" s="20" t="s">
        <v>19</v>
      </c>
      <c r="AC5" s="19" t="s">
        <v>18</v>
      </c>
      <c r="AD5" s="19" t="s">
        <v>17</v>
      </c>
      <c r="AE5" s="19" t="s">
        <v>16</v>
      </c>
    </row>
    <row r="6" spans="1:31" ht="33.75" customHeight="1">
      <c r="A6" s="15" t="s">
        <v>15</v>
      </c>
      <c r="B6" s="15"/>
      <c r="C6" s="15"/>
      <c r="D6" s="15"/>
      <c r="E6" s="12"/>
      <c r="F6" s="12"/>
      <c r="G6" s="12"/>
      <c r="H6" s="12"/>
      <c r="I6" s="12"/>
      <c r="J6" s="12"/>
      <c r="K6" s="12"/>
      <c r="L6" s="12"/>
      <c r="M6" s="12"/>
      <c r="N6" s="14"/>
      <c r="O6" s="12"/>
      <c r="P6" s="12"/>
      <c r="Q6" s="12"/>
      <c r="R6" s="13"/>
      <c r="S6" s="13"/>
      <c r="T6" s="13"/>
      <c r="U6" s="12"/>
      <c r="V6" s="11" t="e">
        <f aca="true" t="shared" si="0" ref="V6:V15">L6/B6*1000</f>
        <v>#DIV/0!</v>
      </c>
      <c r="W6" s="11" t="e">
        <f aca="true" t="shared" si="1" ref="W6:W15">M6/C6*1000</f>
        <v>#DIV/0!</v>
      </c>
      <c r="X6" s="11" t="e">
        <f aca="true" t="shared" si="2" ref="X6:X15">N6/D6*1000</f>
        <v>#DIV/0!</v>
      </c>
      <c r="Y6" s="11" t="e">
        <f aca="true" t="shared" si="3" ref="Y6:Y15">O6/E6*1000</f>
        <v>#DIV/0!</v>
      </c>
      <c r="Z6" s="11" t="e">
        <f aca="true" t="shared" si="4" ref="Z6:Z15">P6/F6*1000</f>
        <v>#DIV/0!</v>
      </c>
      <c r="AA6" s="11" t="e">
        <f aca="true" t="shared" si="5" ref="AA6:AA15">Q6/G6*1000</f>
        <v>#DIV/0!</v>
      </c>
      <c r="AB6" s="11" t="e">
        <f aca="true" t="shared" si="6" ref="AB6:AB15">R6/H6*1000</f>
        <v>#DIV/0!</v>
      </c>
      <c r="AC6" s="11" t="e">
        <f aca="true" t="shared" si="7" ref="AC6:AC15">S6/I6*1000</f>
        <v>#DIV/0!</v>
      </c>
      <c r="AD6" s="11" t="e">
        <f aca="true" t="shared" si="8" ref="AD6:AD15">T6/J6*1000</f>
        <v>#DIV/0!</v>
      </c>
      <c r="AE6" s="11" t="e">
        <f aca="true" t="shared" si="9" ref="AE6:AE15">U6/K6*1000</f>
        <v>#DIV/0!</v>
      </c>
    </row>
    <row r="7" spans="1:31" ht="33.75" customHeight="1">
      <c r="A7" s="15" t="s">
        <v>14</v>
      </c>
      <c r="B7" s="15"/>
      <c r="C7" s="15"/>
      <c r="D7" s="15"/>
      <c r="E7" s="12"/>
      <c r="F7" s="12">
        <v>0.6</v>
      </c>
      <c r="G7" s="12">
        <v>0.6</v>
      </c>
      <c r="H7" s="12">
        <v>0.9</v>
      </c>
      <c r="I7" s="12">
        <v>1</v>
      </c>
      <c r="J7" s="12">
        <v>0.9</v>
      </c>
      <c r="K7" s="12">
        <v>0.7</v>
      </c>
      <c r="L7" s="12"/>
      <c r="M7" s="12"/>
      <c r="N7" s="14"/>
      <c r="O7" s="12"/>
      <c r="P7" s="12">
        <v>0.4</v>
      </c>
      <c r="Q7" s="12">
        <v>0.4</v>
      </c>
      <c r="R7" s="13">
        <v>0.6</v>
      </c>
      <c r="S7" s="13">
        <v>0.6</v>
      </c>
      <c r="T7" s="13">
        <v>0.6</v>
      </c>
      <c r="U7" s="12">
        <v>1.3</v>
      </c>
      <c r="V7" s="11" t="e">
        <f t="shared" si="0"/>
        <v>#DIV/0!</v>
      </c>
      <c r="W7" s="11" t="e">
        <f t="shared" si="1"/>
        <v>#DIV/0!</v>
      </c>
      <c r="X7" s="11" t="e">
        <f t="shared" si="2"/>
        <v>#DIV/0!</v>
      </c>
      <c r="Y7" s="11" t="e">
        <f t="shared" si="3"/>
        <v>#DIV/0!</v>
      </c>
      <c r="Z7" s="11">
        <f t="shared" si="4"/>
        <v>666.6666666666667</v>
      </c>
      <c r="AA7" s="11">
        <f t="shared" si="5"/>
        <v>666.6666666666667</v>
      </c>
      <c r="AB7" s="11">
        <f t="shared" si="6"/>
        <v>666.6666666666666</v>
      </c>
      <c r="AC7" s="11">
        <f t="shared" si="7"/>
        <v>600</v>
      </c>
      <c r="AD7" s="11">
        <f t="shared" si="8"/>
        <v>666.6666666666666</v>
      </c>
      <c r="AE7" s="11">
        <f t="shared" si="9"/>
        <v>1857.1428571428573</v>
      </c>
    </row>
    <row r="8" spans="1:31" ht="33.75" customHeight="1">
      <c r="A8" s="15" t="s">
        <v>13</v>
      </c>
      <c r="B8" s="15"/>
      <c r="C8" s="15"/>
      <c r="D8" s="15"/>
      <c r="E8" s="12"/>
      <c r="F8" s="12">
        <v>11</v>
      </c>
      <c r="G8" s="12">
        <v>11</v>
      </c>
      <c r="H8" s="12">
        <v>11</v>
      </c>
      <c r="I8" s="12">
        <v>11</v>
      </c>
      <c r="J8" s="12">
        <v>11</v>
      </c>
      <c r="K8" s="12">
        <v>1.2</v>
      </c>
      <c r="L8" s="12"/>
      <c r="M8" s="12"/>
      <c r="N8" s="14"/>
      <c r="O8" s="12"/>
      <c r="P8" s="12">
        <v>4.5</v>
      </c>
      <c r="Q8" s="12">
        <v>4.5</v>
      </c>
      <c r="R8" s="13">
        <v>4.5</v>
      </c>
      <c r="S8" s="13">
        <v>4.5</v>
      </c>
      <c r="T8" s="13">
        <v>4.5</v>
      </c>
      <c r="U8" s="12">
        <v>1</v>
      </c>
      <c r="V8" s="11" t="e">
        <f t="shared" si="0"/>
        <v>#DIV/0!</v>
      </c>
      <c r="W8" s="11" t="e">
        <f t="shared" si="1"/>
        <v>#DIV/0!</v>
      </c>
      <c r="X8" s="11" t="e">
        <f t="shared" si="2"/>
        <v>#DIV/0!</v>
      </c>
      <c r="Y8" s="11" t="e">
        <f t="shared" si="3"/>
        <v>#DIV/0!</v>
      </c>
      <c r="Z8" s="11">
        <f t="shared" si="4"/>
        <v>409.0909090909091</v>
      </c>
      <c r="AA8" s="11">
        <f t="shared" si="5"/>
        <v>409.0909090909091</v>
      </c>
      <c r="AB8" s="11">
        <f t="shared" si="6"/>
        <v>409.0909090909091</v>
      </c>
      <c r="AC8" s="11">
        <f t="shared" si="7"/>
        <v>409.0909090909091</v>
      </c>
      <c r="AD8" s="11">
        <f t="shared" si="8"/>
        <v>409.0909090909091</v>
      </c>
      <c r="AE8" s="11">
        <f t="shared" si="9"/>
        <v>833.3333333333334</v>
      </c>
    </row>
    <row r="9" spans="1:31" ht="33.75" customHeight="1">
      <c r="A9" s="15" t="s">
        <v>12</v>
      </c>
      <c r="B9" s="15"/>
      <c r="C9" s="15">
        <v>3.8</v>
      </c>
      <c r="D9" s="15">
        <v>3.9</v>
      </c>
      <c r="E9" s="12">
        <v>3.9</v>
      </c>
      <c r="F9" s="12">
        <v>0.4</v>
      </c>
      <c r="G9" s="12">
        <v>0.4</v>
      </c>
      <c r="H9" s="12">
        <v>0.3</v>
      </c>
      <c r="I9" s="12">
        <v>0.5</v>
      </c>
      <c r="J9" s="12">
        <v>0.6</v>
      </c>
      <c r="K9" s="12">
        <v>0.5</v>
      </c>
      <c r="L9" s="12"/>
      <c r="M9" s="12">
        <v>5.7</v>
      </c>
      <c r="N9" s="14">
        <v>5.8</v>
      </c>
      <c r="O9" s="12">
        <v>5.9</v>
      </c>
      <c r="P9" s="12"/>
      <c r="Q9" s="12"/>
      <c r="R9" s="13"/>
      <c r="S9" s="13">
        <v>0.1</v>
      </c>
      <c r="T9" s="13">
        <v>0.1</v>
      </c>
      <c r="U9" s="12">
        <v>0.1</v>
      </c>
      <c r="V9" s="11" t="e">
        <f t="shared" si="0"/>
        <v>#DIV/0!</v>
      </c>
      <c r="W9" s="11">
        <f t="shared" si="1"/>
        <v>1500.0000000000002</v>
      </c>
      <c r="X9" s="11">
        <f t="shared" si="2"/>
        <v>1487.1794871794873</v>
      </c>
      <c r="Y9" s="11">
        <f t="shared" si="3"/>
        <v>1512.820512820513</v>
      </c>
      <c r="Z9" s="11">
        <f t="shared" si="4"/>
        <v>0</v>
      </c>
      <c r="AA9" s="11">
        <f t="shared" si="5"/>
        <v>0</v>
      </c>
      <c r="AB9" s="11">
        <f t="shared" si="6"/>
        <v>0</v>
      </c>
      <c r="AC9" s="11">
        <f t="shared" si="7"/>
        <v>200</v>
      </c>
      <c r="AD9" s="11">
        <f t="shared" si="8"/>
        <v>166.66666666666669</v>
      </c>
      <c r="AE9" s="11">
        <f t="shared" si="9"/>
        <v>200</v>
      </c>
    </row>
    <row r="10" spans="1:31" ht="33.75" customHeight="1">
      <c r="A10" s="15" t="s">
        <v>11</v>
      </c>
      <c r="B10" s="15">
        <v>0.1</v>
      </c>
      <c r="C10" s="15">
        <v>1</v>
      </c>
      <c r="D10" s="15">
        <v>1.2</v>
      </c>
      <c r="E10" s="12">
        <v>1.3</v>
      </c>
      <c r="F10" s="12"/>
      <c r="G10" s="12"/>
      <c r="H10" s="12"/>
      <c r="I10" s="12"/>
      <c r="J10" s="12"/>
      <c r="K10" s="12"/>
      <c r="L10" s="12"/>
      <c r="M10" s="12"/>
      <c r="N10" s="14"/>
      <c r="O10" s="12"/>
      <c r="P10" s="12"/>
      <c r="Q10" s="12"/>
      <c r="R10" s="13"/>
      <c r="S10" s="13"/>
      <c r="T10" s="13"/>
      <c r="U10" s="12"/>
      <c r="V10" s="11">
        <f t="shared" si="0"/>
        <v>0</v>
      </c>
      <c r="W10" s="11">
        <f t="shared" si="1"/>
        <v>0</v>
      </c>
      <c r="X10" s="11">
        <f t="shared" si="2"/>
        <v>0</v>
      </c>
      <c r="Y10" s="11">
        <f t="shared" si="3"/>
        <v>0</v>
      </c>
      <c r="Z10" s="11" t="e">
        <f t="shared" si="4"/>
        <v>#DIV/0!</v>
      </c>
      <c r="AA10" s="11" t="e">
        <f t="shared" si="5"/>
        <v>#DIV/0!</v>
      </c>
      <c r="AB10" s="11" t="e">
        <f t="shared" si="6"/>
        <v>#DIV/0!</v>
      </c>
      <c r="AC10" s="11" t="e">
        <f t="shared" si="7"/>
        <v>#DIV/0!</v>
      </c>
      <c r="AD10" s="11" t="e">
        <f t="shared" si="8"/>
        <v>#DIV/0!</v>
      </c>
      <c r="AE10" s="11" t="e">
        <f t="shared" si="9"/>
        <v>#DIV/0!</v>
      </c>
    </row>
    <row r="11" spans="1:31" ht="33.75" customHeight="1">
      <c r="A11" s="15" t="s">
        <v>10</v>
      </c>
      <c r="B11" s="15">
        <v>80.9</v>
      </c>
      <c r="C11" s="15">
        <v>136</v>
      </c>
      <c r="D11" s="15">
        <v>232.6</v>
      </c>
      <c r="E11" s="12">
        <v>414.3</v>
      </c>
      <c r="F11" s="12">
        <v>454.8</v>
      </c>
      <c r="G11" s="12">
        <v>307.3</v>
      </c>
      <c r="H11" s="12">
        <v>584.1</v>
      </c>
      <c r="I11" s="12">
        <v>613.8</v>
      </c>
      <c r="J11" s="12">
        <v>986.6</v>
      </c>
      <c r="K11" s="12">
        <v>1096.5</v>
      </c>
      <c r="L11" s="12">
        <v>89</v>
      </c>
      <c r="M11" s="12">
        <v>135.7</v>
      </c>
      <c r="N11" s="14">
        <v>232.6</v>
      </c>
      <c r="O11" s="12">
        <v>240</v>
      </c>
      <c r="P11" s="12">
        <v>350</v>
      </c>
      <c r="Q11" s="12">
        <v>235.1</v>
      </c>
      <c r="R11" s="13">
        <v>358.6</v>
      </c>
      <c r="S11" s="13">
        <v>461.6</v>
      </c>
      <c r="T11" s="13">
        <v>769.6</v>
      </c>
      <c r="U11" s="12">
        <v>829</v>
      </c>
      <c r="V11" s="11">
        <f t="shared" si="0"/>
        <v>1100.123609394314</v>
      </c>
      <c r="W11" s="11">
        <f t="shared" si="1"/>
        <v>997.7941176470587</v>
      </c>
      <c r="X11" s="11">
        <f t="shared" si="2"/>
        <v>1000</v>
      </c>
      <c r="Y11" s="11">
        <f t="shared" si="3"/>
        <v>579.2903692976105</v>
      </c>
      <c r="Z11" s="11">
        <f t="shared" si="4"/>
        <v>769.5690413368513</v>
      </c>
      <c r="AA11" s="11">
        <f t="shared" si="5"/>
        <v>765.0504393101204</v>
      </c>
      <c r="AB11" s="11">
        <f t="shared" si="6"/>
        <v>613.9359698681732</v>
      </c>
      <c r="AC11" s="11">
        <f t="shared" si="7"/>
        <v>752.036493971978</v>
      </c>
      <c r="AD11" s="11">
        <f t="shared" si="8"/>
        <v>780.0527062639368</v>
      </c>
      <c r="AE11" s="11">
        <f t="shared" si="9"/>
        <v>756.0419516643867</v>
      </c>
    </row>
    <row r="12" spans="1:31" ht="33.75" customHeight="1">
      <c r="A12" s="17" t="s">
        <v>9</v>
      </c>
      <c r="B12" s="16"/>
      <c r="C12" s="17"/>
      <c r="D12" s="15"/>
      <c r="E12" s="16"/>
      <c r="F12" s="12"/>
      <c r="G12" s="12"/>
      <c r="H12" s="16"/>
      <c r="I12" s="16"/>
      <c r="J12" s="16"/>
      <c r="K12" s="16"/>
      <c r="L12" s="16"/>
      <c r="M12" s="16"/>
      <c r="N12" s="14"/>
      <c r="O12" s="12"/>
      <c r="P12" s="12"/>
      <c r="Q12" s="12"/>
      <c r="R12" s="13"/>
      <c r="S12" s="13"/>
      <c r="T12" s="13"/>
      <c r="U12" s="16"/>
      <c r="V12" s="11" t="e">
        <f t="shared" si="0"/>
        <v>#DIV/0!</v>
      </c>
      <c r="W12" s="11" t="e">
        <f t="shared" si="1"/>
        <v>#DIV/0!</v>
      </c>
      <c r="X12" s="11" t="e">
        <f t="shared" si="2"/>
        <v>#DIV/0!</v>
      </c>
      <c r="Y12" s="11" t="e">
        <f t="shared" si="3"/>
        <v>#DIV/0!</v>
      </c>
      <c r="Z12" s="11" t="e">
        <f t="shared" si="4"/>
        <v>#DIV/0!</v>
      </c>
      <c r="AA12" s="11" t="e">
        <f t="shared" si="5"/>
        <v>#DIV/0!</v>
      </c>
      <c r="AB12" s="11" t="e">
        <f t="shared" si="6"/>
        <v>#DIV/0!</v>
      </c>
      <c r="AC12" s="11" t="e">
        <f t="shared" si="7"/>
        <v>#DIV/0!</v>
      </c>
      <c r="AD12" s="11" t="e">
        <f t="shared" si="8"/>
        <v>#DIV/0!</v>
      </c>
      <c r="AE12" s="11" t="e">
        <f t="shared" si="9"/>
        <v>#DIV/0!</v>
      </c>
    </row>
    <row r="13" spans="1:31" ht="33.75" customHeight="1">
      <c r="A13" s="17" t="s">
        <v>8</v>
      </c>
      <c r="B13" s="17"/>
      <c r="C13" s="17"/>
      <c r="D13" s="15"/>
      <c r="E13" s="16"/>
      <c r="F13" s="12">
        <v>0.5</v>
      </c>
      <c r="G13" s="12">
        <v>0.6</v>
      </c>
      <c r="H13" s="16">
        <v>0.7</v>
      </c>
      <c r="I13" s="16">
        <v>0.7</v>
      </c>
      <c r="J13" s="16">
        <v>1.2</v>
      </c>
      <c r="K13" s="16">
        <v>0.9</v>
      </c>
      <c r="L13" s="16"/>
      <c r="M13" s="16"/>
      <c r="N13" s="14"/>
      <c r="O13" s="12"/>
      <c r="P13" s="12">
        <v>0.4</v>
      </c>
      <c r="Q13" s="12">
        <v>0.5</v>
      </c>
      <c r="R13" s="13">
        <v>0.6</v>
      </c>
      <c r="S13" s="13">
        <v>0.6</v>
      </c>
      <c r="T13" s="13">
        <v>1</v>
      </c>
      <c r="U13" s="16">
        <v>0.8</v>
      </c>
      <c r="V13" s="11" t="e">
        <f t="shared" si="0"/>
        <v>#DIV/0!</v>
      </c>
      <c r="W13" s="11" t="e">
        <f t="shared" si="1"/>
        <v>#DIV/0!</v>
      </c>
      <c r="X13" s="11" t="e">
        <f t="shared" si="2"/>
        <v>#DIV/0!</v>
      </c>
      <c r="Y13" s="11" t="e">
        <f t="shared" si="3"/>
        <v>#DIV/0!</v>
      </c>
      <c r="Z13" s="11">
        <f t="shared" si="4"/>
        <v>800</v>
      </c>
      <c r="AA13" s="11">
        <f t="shared" si="5"/>
        <v>833.3333333333334</v>
      </c>
      <c r="AB13" s="11">
        <f t="shared" si="6"/>
        <v>857.1428571428572</v>
      </c>
      <c r="AC13" s="11">
        <f t="shared" si="7"/>
        <v>857.1428571428572</v>
      </c>
      <c r="AD13" s="11">
        <f t="shared" si="8"/>
        <v>833.3333333333334</v>
      </c>
      <c r="AE13" s="11">
        <f t="shared" si="9"/>
        <v>888.8888888888889</v>
      </c>
    </row>
    <row r="14" spans="1:31" ht="33.75" customHeight="1">
      <c r="A14" s="17" t="s">
        <v>7</v>
      </c>
      <c r="B14" s="17"/>
      <c r="C14" s="17"/>
      <c r="D14" s="15"/>
      <c r="E14" s="16"/>
      <c r="F14" s="12"/>
      <c r="G14" s="12"/>
      <c r="H14" s="16"/>
      <c r="I14" s="16"/>
      <c r="J14" s="16"/>
      <c r="K14" s="16"/>
      <c r="L14" s="16"/>
      <c r="M14" s="16"/>
      <c r="N14" s="14"/>
      <c r="O14" s="12"/>
      <c r="P14" s="12"/>
      <c r="Q14" s="12"/>
      <c r="R14" s="13"/>
      <c r="S14" s="13"/>
      <c r="T14" s="13"/>
      <c r="U14" s="16"/>
      <c r="V14" s="11" t="e">
        <f t="shared" si="0"/>
        <v>#DIV/0!</v>
      </c>
      <c r="W14" s="11" t="e">
        <f t="shared" si="1"/>
        <v>#DIV/0!</v>
      </c>
      <c r="X14" s="11" t="e">
        <f t="shared" si="2"/>
        <v>#DIV/0!</v>
      </c>
      <c r="Y14" s="11" t="e">
        <f t="shared" si="3"/>
        <v>#DIV/0!</v>
      </c>
      <c r="Z14" s="11" t="e">
        <f t="shared" si="4"/>
        <v>#DIV/0!</v>
      </c>
      <c r="AA14" s="11" t="e">
        <f t="shared" si="5"/>
        <v>#DIV/0!</v>
      </c>
      <c r="AB14" s="11" t="e">
        <f t="shared" si="6"/>
        <v>#DIV/0!</v>
      </c>
      <c r="AC14" s="11" t="e">
        <f t="shared" si="7"/>
        <v>#DIV/0!</v>
      </c>
      <c r="AD14" s="11" t="e">
        <f t="shared" si="8"/>
        <v>#DIV/0!</v>
      </c>
      <c r="AE14" s="11" t="e">
        <f t="shared" si="9"/>
        <v>#DIV/0!</v>
      </c>
    </row>
    <row r="15" spans="1:31" ht="33.75" customHeight="1">
      <c r="A15" s="17" t="s">
        <v>6</v>
      </c>
      <c r="B15" s="17"/>
      <c r="C15" s="17"/>
      <c r="D15" s="15"/>
      <c r="E15" s="16"/>
      <c r="F15" s="12"/>
      <c r="G15" s="12">
        <v>0.4</v>
      </c>
      <c r="H15" s="16">
        <v>0.6</v>
      </c>
      <c r="I15" s="16">
        <v>0.6</v>
      </c>
      <c r="J15" s="16">
        <v>0.6</v>
      </c>
      <c r="K15" s="16">
        <v>0.7</v>
      </c>
      <c r="L15" s="16"/>
      <c r="M15" s="16"/>
      <c r="N15" s="14"/>
      <c r="O15" s="12"/>
      <c r="P15" s="12"/>
      <c r="Q15" s="12">
        <v>0.2</v>
      </c>
      <c r="R15" s="13">
        <v>0.3</v>
      </c>
      <c r="S15" s="13">
        <v>0.3</v>
      </c>
      <c r="T15" s="13">
        <v>0.4</v>
      </c>
      <c r="U15" s="16">
        <v>0.3</v>
      </c>
      <c r="V15" s="11" t="e">
        <f t="shared" si="0"/>
        <v>#DIV/0!</v>
      </c>
      <c r="W15" s="11" t="e">
        <f t="shared" si="1"/>
        <v>#DIV/0!</v>
      </c>
      <c r="X15" s="11" t="e">
        <f t="shared" si="2"/>
        <v>#DIV/0!</v>
      </c>
      <c r="Y15" s="11" t="e">
        <f t="shared" si="3"/>
        <v>#DIV/0!</v>
      </c>
      <c r="Z15" s="11" t="e">
        <f t="shared" si="4"/>
        <v>#DIV/0!</v>
      </c>
      <c r="AA15" s="11">
        <f t="shared" si="5"/>
        <v>500</v>
      </c>
      <c r="AB15" s="11">
        <f t="shared" si="6"/>
        <v>500</v>
      </c>
      <c r="AC15" s="11">
        <f t="shared" si="7"/>
        <v>500</v>
      </c>
      <c r="AD15" s="11">
        <f t="shared" si="8"/>
        <v>666.6666666666667</v>
      </c>
      <c r="AE15" s="11">
        <f t="shared" si="9"/>
        <v>428.5714285714286</v>
      </c>
    </row>
    <row r="16" spans="1:31" ht="33.75" customHeight="1">
      <c r="A16" s="17" t="s">
        <v>5</v>
      </c>
      <c r="B16" s="17"/>
      <c r="C16" s="17"/>
      <c r="D16" s="15"/>
      <c r="E16" s="16"/>
      <c r="F16" s="12"/>
      <c r="G16" s="12"/>
      <c r="H16" s="15"/>
      <c r="I16" s="15"/>
      <c r="J16" s="15"/>
      <c r="K16" s="15"/>
      <c r="L16" s="15"/>
      <c r="M16" s="15"/>
      <c r="N16" s="14"/>
      <c r="O16" s="12"/>
      <c r="P16" s="12"/>
      <c r="Q16" s="12"/>
      <c r="R16" s="15"/>
      <c r="S16" s="15"/>
      <c r="T16" s="15"/>
      <c r="U16" s="15"/>
      <c r="V16" s="11" t="e">
        <f aca="true" t="shared" si="10" ref="V16:AC21">L16/B16*1000</f>
        <v>#DIV/0!</v>
      </c>
      <c r="W16" s="11" t="e">
        <f t="shared" si="10"/>
        <v>#DIV/0!</v>
      </c>
      <c r="X16" s="11" t="e">
        <f t="shared" si="10"/>
        <v>#DIV/0!</v>
      </c>
      <c r="Y16" s="11" t="e">
        <f t="shared" si="10"/>
        <v>#DIV/0!</v>
      </c>
      <c r="Z16" s="11" t="e">
        <f t="shared" si="10"/>
        <v>#DIV/0!</v>
      </c>
      <c r="AA16" s="11" t="e">
        <f t="shared" si="10"/>
        <v>#DIV/0!</v>
      </c>
      <c r="AB16" s="11" t="e">
        <f t="shared" si="10"/>
        <v>#DIV/0!</v>
      </c>
      <c r="AC16" s="11" t="e">
        <f t="shared" si="10"/>
        <v>#DIV/0!</v>
      </c>
      <c r="AD16" s="11"/>
      <c r="AE16" s="11"/>
    </row>
    <row r="17" spans="1:31" ht="33.75" customHeight="1">
      <c r="A17" s="15" t="s">
        <v>4</v>
      </c>
      <c r="B17" s="15"/>
      <c r="C17" s="15"/>
      <c r="D17" s="15"/>
      <c r="E17" s="12"/>
      <c r="F17" s="12">
        <v>4.8</v>
      </c>
      <c r="G17" s="12">
        <v>9.8</v>
      </c>
      <c r="H17" s="12">
        <v>11.7</v>
      </c>
      <c r="I17" s="12">
        <v>22.6</v>
      </c>
      <c r="J17" s="12">
        <v>30.5</v>
      </c>
      <c r="K17" s="12">
        <v>42.7</v>
      </c>
      <c r="L17" s="12"/>
      <c r="M17" s="12"/>
      <c r="N17" s="14"/>
      <c r="O17" s="12"/>
      <c r="P17" s="12">
        <v>2.5</v>
      </c>
      <c r="Q17" s="12">
        <v>6.5</v>
      </c>
      <c r="R17" s="13">
        <v>6.3</v>
      </c>
      <c r="S17" s="13">
        <v>15.6</v>
      </c>
      <c r="T17" s="13">
        <v>26.1</v>
      </c>
      <c r="U17" s="12">
        <v>31.8</v>
      </c>
      <c r="V17" s="11" t="e">
        <f t="shared" si="10"/>
        <v>#DIV/0!</v>
      </c>
      <c r="W17" s="11" t="e">
        <f t="shared" si="10"/>
        <v>#DIV/0!</v>
      </c>
      <c r="X17" s="11" t="e">
        <f t="shared" si="10"/>
        <v>#DIV/0!</v>
      </c>
      <c r="Y17" s="11" t="e">
        <f t="shared" si="10"/>
        <v>#DIV/0!</v>
      </c>
      <c r="Z17" s="11">
        <f t="shared" si="10"/>
        <v>520.8333333333334</v>
      </c>
      <c r="AA17" s="11">
        <f t="shared" si="10"/>
        <v>663.2653061224489</v>
      </c>
      <c r="AB17" s="11">
        <f t="shared" si="10"/>
        <v>538.4615384615385</v>
      </c>
      <c r="AC17" s="11">
        <f t="shared" si="10"/>
        <v>690.2654867256637</v>
      </c>
      <c r="AD17" s="11">
        <f aca="true" t="shared" si="11" ref="AD17:AE21">T17/J17*1000</f>
        <v>855.7377049180328</v>
      </c>
      <c r="AE17" s="11">
        <f t="shared" si="11"/>
        <v>744.7306791569086</v>
      </c>
    </row>
    <row r="18" spans="1:31" ht="33.75" customHeight="1">
      <c r="A18" s="15" t="s">
        <v>3</v>
      </c>
      <c r="B18" s="15"/>
      <c r="C18" s="15"/>
      <c r="D18" s="15"/>
      <c r="E18" s="12"/>
      <c r="F18" s="12"/>
      <c r="G18" s="12">
        <v>2.6</v>
      </c>
      <c r="H18" s="12">
        <v>3.1</v>
      </c>
      <c r="I18" s="12">
        <v>4</v>
      </c>
      <c r="J18" s="12">
        <v>4</v>
      </c>
      <c r="K18" s="12">
        <v>4.2</v>
      </c>
      <c r="L18" s="12"/>
      <c r="M18" s="12"/>
      <c r="N18" s="14"/>
      <c r="O18" s="12"/>
      <c r="P18" s="12"/>
      <c r="Q18" s="12">
        <v>2.1</v>
      </c>
      <c r="R18" s="13">
        <v>2.5</v>
      </c>
      <c r="S18" s="13">
        <v>3.5</v>
      </c>
      <c r="T18" s="13">
        <v>4.3</v>
      </c>
      <c r="U18" s="12">
        <v>5.6</v>
      </c>
      <c r="V18" s="11" t="e">
        <f t="shared" si="10"/>
        <v>#DIV/0!</v>
      </c>
      <c r="W18" s="11" t="e">
        <f t="shared" si="10"/>
        <v>#DIV/0!</v>
      </c>
      <c r="X18" s="11" t="e">
        <f t="shared" si="10"/>
        <v>#DIV/0!</v>
      </c>
      <c r="Y18" s="11" t="e">
        <f t="shared" si="10"/>
        <v>#DIV/0!</v>
      </c>
      <c r="Z18" s="11" t="e">
        <f t="shared" si="10"/>
        <v>#DIV/0!</v>
      </c>
      <c r="AA18" s="11">
        <f t="shared" si="10"/>
        <v>807.6923076923077</v>
      </c>
      <c r="AB18" s="11">
        <f t="shared" si="10"/>
        <v>806.4516129032257</v>
      </c>
      <c r="AC18" s="11">
        <f t="shared" si="10"/>
        <v>875</v>
      </c>
      <c r="AD18" s="11">
        <f t="shared" si="11"/>
        <v>1075</v>
      </c>
      <c r="AE18" s="11">
        <f t="shared" si="11"/>
        <v>1333.3333333333333</v>
      </c>
    </row>
    <row r="19" spans="1:31" ht="33.75" customHeight="1">
      <c r="A19" s="15" t="s">
        <v>2</v>
      </c>
      <c r="B19" s="15">
        <v>43.9</v>
      </c>
      <c r="C19" s="15">
        <v>54</v>
      </c>
      <c r="D19" s="15">
        <v>68.7</v>
      </c>
      <c r="E19" s="12">
        <v>76.9</v>
      </c>
      <c r="F19" s="12">
        <v>135</v>
      </c>
      <c r="G19" s="12">
        <v>141.2</v>
      </c>
      <c r="H19" s="12">
        <v>157.2</v>
      </c>
      <c r="I19" s="12">
        <v>181.7</v>
      </c>
      <c r="J19" s="12">
        <v>207</v>
      </c>
      <c r="K19" s="12">
        <v>192</v>
      </c>
      <c r="L19" s="12">
        <v>34.4</v>
      </c>
      <c r="M19" s="12">
        <v>41.8</v>
      </c>
      <c r="N19" s="14">
        <v>60.3</v>
      </c>
      <c r="O19" s="12">
        <v>36.1</v>
      </c>
      <c r="P19" s="12">
        <v>84</v>
      </c>
      <c r="Q19" s="12">
        <v>101.8</v>
      </c>
      <c r="R19" s="13">
        <v>117.4</v>
      </c>
      <c r="S19" s="13">
        <v>127.4</v>
      </c>
      <c r="T19" s="13">
        <v>148</v>
      </c>
      <c r="U19" s="12">
        <v>154</v>
      </c>
      <c r="V19" s="11">
        <f t="shared" si="10"/>
        <v>783.5990888382688</v>
      </c>
      <c r="W19" s="11">
        <f t="shared" si="10"/>
        <v>774.074074074074</v>
      </c>
      <c r="X19" s="11">
        <f t="shared" si="10"/>
        <v>877.7292576419213</v>
      </c>
      <c r="Y19" s="11">
        <f t="shared" si="10"/>
        <v>469.4408322496749</v>
      </c>
      <c r="Z19" s="11">
        <f t="shared" si="10"/>
        <v>622.2222222222223</v>
      </c>
      <c r="AA19" s="11">
        <f t="shared" si="10"/>
        <v>720.9631728045326</v>
      </c>
      <c r="AB19" s="11">
        <f t="shared" si="10"/>
        <v>746.8193384223919</v>
      </c>
      <c r="AC19" s="11">
        <f t="shared" si="10"/>
        <v>701.155751238305</v>
      </c>
      <c r="AD19" s="11">
        <f t="shared" si="11"/>
        <v>714.9758454106279</v>
      </c>
      <c r="AE19" s="11">
        <f t="shared" si="11"/>
        <v>802.0833333333334</v>
      </c>
    </row>
    <row r="20" spans="1:31" ht="33.75" customHeight="1" thickBot="1">
      <c r="A20" s="10" t="s">
        <v>1</v>
      </c>
      <c r="B20" s="10"/>
      <c r="C20" s="10"/>
      <c r="D20" s="10"/>
      <c r="E20" s="7"/>
      <c r="F20" s="7">
        <v>0.5</v>
      </c>
      <c r="G20" s="7">
        <v>0.7</v>
      </c>
      <c r="H20" s="7">
        <v>0.6</v>
      </c>
      <c r="I20" s="7">
        <v>0.3</v>
      </c>
      <c r="J20" s="7">
        <v>0.3</v>
      </c>
      <c r="K20" s="7">
        <v>0.3</v>
      </c>
      <c r="L20" s="7"/>
      <c r="M20" s="7"/>
      <c r="N20" s="9"/>
      <c r="O20" s="7"/>
      <c r="P20" s="7">
        <v>0.4</v>
      </c>
      <c r="Q20" s="7">
        <v>0.5</v>
      </c>
      <c r="R20" s="8">
        <v>0.2</v>
      </c>
      <c r="S20" s="8">
        <v>0.1</v>
      </c>
      <c r="T20" s="8">
        <v>0.2</v>
      </c>
      <c r="U20" s="7">
        <v>0.2</v>
      </c>
      <c r="V20" s="6" t="e">
        <f t="shared" si="10"/>
        <v>#DIV/0!</v>
      </c>
      <c r="W20" s="6" t="e">
        <f t="shared" si="10"/>
        <v>#DIV/0!</v>
      </c>
      <c r="X20" s="6" t="e">
        <f t="shared" si="10"/>
        <v>#DIV/0!</v>
      </c>
      <c r="Y20" s="6" t="e">
        <f t="shared" si="10"/>
        <v>#DIV/0!</v>
      </c>
      <c r="Z20" s="6">
        <f t="shared" si="10"/>
        <v>800</v>
      </c>
      <c r="AA20" s="6">
        <f t="shared" si="10"/>
        <v>714.2857142857143</v>
      </c>
      <c r="AB20" s="6">
        <f t="shared" si="10"/>
        <v>333.33333333333337</v>
      </c>
      <c r="AC20" s="6">
        <f t="shared" si="10"/>
        <v>333.33333333333337</v>
      </c>
      <c r="AD20" s="6">
        <f t="shared" si="11"/>
        <v>666.6666666666667</v>
      </c>
      <c r="AE20" s="6">
        <f t="shared" si="11"/>
        <v>666.6666666666667</v>
      </c>
    </row>
    <row r="21" spans="1:31" ht="33.75" customHeight="1" thickBot="1">
      <c r="A21" s="5" t="s">
        <v>0</v>
      </c>
      <c r="B21" s="5">
        <f aca="true" t="shared" si="12" ref="B21:U21">SUM(B6:B20)</f>
        <v>124.9</v>
      </c>
      <c r="C21" s="5">
        <f t="shared" si="12"/>
        <v>194.8</v>
      </c>
      <c r="D21" s="5">
        <f t="shared" si="12"/>
        <v>306.4</v>
      </c>
      <c r="E21" s="5">
        <f t="shared" si="12"/>
        <v>496.4</v>
      </c>
      <c r="F21" s="5">
        <f t="shared" si="12"/>
        <v>607.6</v>
      </c>
      <c r="G21" s="5">
        <f t="shared" si="12"/>
        <v>474.6</v>
      </c>
      <c r="H21" s="5">
        <f t="shared" si="12"/>
        <v>770.2000000000002</v>
      </c>
      <c r="I21" s="5">
        <f t="shared" si="12"/>
        <v>836.2</v>
      </c>
      <c r="J21" s="5">
        <f t="shared" si="12"/>
        <v>1242.7</v>
      </c>
      <c r="K21" s="5">
        <f t="shared" si="12"/>
        <v>1339.7000000000003</v>
      </c>
      <c r="L21" s="5">
        <f t="shared" si="12"/>
        <v>123.4</v>
      </c>
      <c r="M21" s="5">
        <f t="shared" si="12"/>
        <v>183.2</v>
      </c>
      <c r="N21" s="5">
        <f t="shared" si="12"/>
        <v>298.7</v>
      </c>
      <c r="O21" s="5">
        <f t="shared" si="12"/>
        <v>282</v>
      </c>
      <c r="P21" s="5">
        <f t="shared" si="12"/>
        <v>442.19999999999993</v>
      </c>
      <c r="Q21" s="5">
        <f t="shared" si="12"/>
        <v>351.59999999999997</v>
      </c>
      <c r="R21" s="5">
        <f t="shared" si="12"/>
        <v>491.00000000000006</v>
      </c>
      <c r="S21" s="5">
        <f t="shared" si="12"/>
        <v>614.3000000000001</v>
      </c>
      <c r="T21" s="5">
        <f t="shared" si="12"/>
        <v>954.8000000000001</v>
      </c>
      <c r="U21" s="5">
        <f t="shared" si="12"/>
        <v>1024.1</v>
      </c>
      <c r="V21" s="4">
        <f t="shared" si="10"/>
        <v>987.9903923138511</v>
      </c>
      <c r="W21" s="4">
        <f t="shared" si="10"/>
        <v>940.4517453798767</v>
      </c>
      <c r="X21" s="4">
        <f t="shared" si="10"/>
        <v>974.869451697128</v>
      </c>
      <c r="Y21" s="4">
        <f t="shared" si="10"/>
        <v>568.0902497985496</v>
      </c>
      <c r="Z21" s="4">
        <f t="shared" si="10"/>
        <v>727.781435154707</v>
      </c>
      <c r="AA21" s="4">
        <f t="shared" si="10"/>
        <v>740.8343868520859</v>
      </c>
      <c r="AB21" s="4">
        <f t="shared" si="10"/>
        <v>637.4967540898467</v>
      </c>
      <c r="AC21" s="4">
        <f t="shared" si="10"/>
        <v>734.632862951447</v>
      </c>
      <c r="AD21" s="4">
        <f t="shared" si="11"/>
        <v>768.3270298543495</v>
      </c>
      <c r="AE21" s="4">
        <f t="shared" si="11"/>
        <v>764.4248712398296</v>
      </c>
    </row>
    <row r="22" spans="1:31" ht="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>
        <v>10</v>
      </c>
      <c r="R22" s="2"/>
      <c r="S22" s="2"/>
      <c r="T22" s="2"/>
      <c r="U22" s="2"/>
      <c r="V22" s="2"/>
      <c r="W22" s="2"/>
      <c r="AE22" s="2"/>
    </row>
  </sheetData>
  <sheetProtection/>
  <mergeCells count="7">
    <mergeCell ref="V2:AD2"/>
    <mergeCell ref="A4:A5"/>
    <mergeCell ref="A2:J2"/>
    <mergeCell ref="L2:T2"/>
    <mergeCell ref="B4:K4"/>
    <mergeCell ref="L4:U4"/>
    <mergeCell ref="V4:AE4"/>
  </mergeCells>
  <printOptions horizontalCentered="1"/>
  <pageMargins left="0.25" right="0.25" top="0.5" bottom="0.5" header="0.5" footer="0.5"/>
  <pageSetup horizontalDpi="600" verticalDpi="600" orientation="landscape" paperSize="9" scale="70" r:id="rId1"/>
  <colBreaks count="2" manualBreakCount="2">
    <brk id="11" max="23" man="1"/>
    <brk id="2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NIC</cp:lastModifiedBy>
  <dcterms:created xsi:type="dcterms:W3CDTF">2013-07-26T11:36:40Z</dcterms:created>
  <dcterms:modified xsi:type="dcterms:W3CDTF">2013-07-29T06:09:26Z</dcterms:modified>
  <cp:category/>
  <cp:version/>
  <cp:contentType/>
  <cp:contentStatus/>
</cp:coreProperties>
</file>