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Mesta" sheetId="1" r:id="rId1"/>
  </sheets>
  <definedNames>
    <definedName name="_xlnm.Print_Area" localSheetId="0">'Mesta'!$A$1:$AE$18</definedName>
    <definedName name="_xlnm.Print_Titles" localSheetId="0">'Mesta'!$A:$A</definedName>
  </definedNames>
  <calcPr fullCalcOnLoad="1"/>
</workbook>
</file>

<file path=xl/sharedStrings.xml><?xml version="1.0" encoding="utf-8"?>
<sst xmlns="http://schemas.openxmlformats.org/spreadsheetml/2006/main" count="54" uniqueCount="33">
  <si>
    <t>STATES</t>
  </si>
  <si>
    <t>Andhra Pradesh</t>
  </si>
  <si>
    <t>Karnataka</t>
  </si>
  <si>
    <t>Madhya Pradesh</t>
  </si>
  <si>
    <t>Maharashtra</t>
  </si>
  <si>
    <t>Orissa</t>
  </si>
  <si>
    <t>Rajasthan</t>
  </si>
  <si>
    <t>Tamil Nadu</t>
  </si>
  <si>
    <t>West Bengal</t>
  </si>
  <si>
    <t>Assam</t>
  </si>
  <si>
    <t>Bihar</t>
  </si>
  <si>
    <t>Meghalaya</t>
  </si>
  <si>
    <t>Tripura</t>
  </si>
  <si>
    <t xml:space="preserve">All India </t>
  </si>
  <si>
    <t>Area (' 000 Hectares)</t>
  </si>
  <si>
    <t>Yield (Kg/Hect.)</t>
  </si>
  <si>
    <t>Production ('000 Bales of 180 Kgs. each)</t>
  </si>
  <si>
    <r>
      <t xml:space="preserve">Estimates of  Area of </t>
    </r>
    <r>
      <rPr>
        <b/>
        <sz val="14"/>
        <rFont val="Arial"/>
        <family val="2"/>
      </rPr>
      <t>Mesta</t>
    </r>
  </si>
  <si>
    <r>
      <t xml:space="preserve">Estimates of Production of </t>
    </r>
    <r>
      <rPr>
        <b/>
        <sz val="14"/>
        <rFont val="Arial"/>
        <family val="2"/>
      </rPr>
      <t>Mesta</t>
    </r>
  </si>
  <si>
    <r>
      <t xml:space="preserve">Estimates of  Yield of </t>
    </r>
    <r>
      <rPr>
        <b/>
        <sz val="14"/>
        <rFont val="Arial"/>
        <family val="2"/>
      </rPr>
      <t>Mesta</t>
    </r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</si>
  <si>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</si>
  <si>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</si>
  <si>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</si>
  <si>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</si>
  <si>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</si>
  <si>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</si>
  <si>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</si>
  <si>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</si>
  <si>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</si>
  <si>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</si>
  <si>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Neg</t>
  </si>
  <si>
    <t>Neg.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</si>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</sst>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%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8" fontId="1" fillId="0" borderId="10" xfId="0" applyNumberFormat="1" applyFont="1" applyBorder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178" fontId="1" fillId="0" borderId="10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 vertical="center"/>
    </xf>
    <xf numFmtId="178" fontId="1" fillId="0" borderId="11" xfId="0" applyNumberFormat="1" applyFont="1" applyBorder="1" applyAlignment="1">
      <alignment horizontal="right" vertical="center"/>
    </xf>
    <xf numFmtId="178" fontId="1" fillId="0" borderId="12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178" fontId="1" fillId="0" borderId="0" xfId="0" applyNumberFormat="1" applyFont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view="pageBreakPreview" zoomScale="60" zoomScaleNormal="80" zoomScalePageLayoutView="0" workbookViewId="0" topLeftCell="A1">
      <pane xSplit="1" ySplit="4" topLeftCell="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Z17" sqref="Z17"/>
    </sheetView>
  </sheetViews>
  <sheetFormatPr defaultColWidth="9.140625" defaultRowHeight="12.75"/>
  <cols>
    <col min="1" max="1" width="20.421875" style="8" customWidth="1"/>
    <col min="2" max="31" width="17.28125" style="8" customWidth="1"/>
    <col min="32" max="16384" width="9.140625" style="8" customWidth="1"/>
  </cols>
  <sheetData>
    <row r="1" spans="1:31" ht="27.75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19" t="s">
        <v>18</v>
      </c>
      <c r="M1" s="19"/>
      <c r="N1" s="19"/>
      <c r="O1" s="19"/>
      <c r="P1" s="19"/>
      <c r="Q1" s="19"/>
      <c r="R1" s="19"/>
      <c r="S1" s="19"/>
      <c r="T1" s="19"/>
      <c r="U1" s="2"/>
      <c r="V1" s="19" t="s">
        <v>19</v>
      </c>
      <c r="W1" s="19"/>
      <c r="X1" s="19"/>
      <c r="Y1" s="19"/>
      <c r="Z1" s="19"/>
      <c r="AA1" s="19"/>
      <c r="AB1" s="19"/>
      <c r="AC1" s="19"/>
      <c r="AD1" s="19"/>
      <c r="AE1" s="2"/>
    </row>
    <row r="2" spans="1:23" ht="15">
      <c r="A2" s="9"/>
      <c r="B2" s="9"/>
      <c r="C2" s="9"/>
      <c r="D2" s="9"/>
      <c r="E2" s="9"/>
      <c r="F2" s="9"/>
      <c r="G2" s="9"/>
      <c r="H2" s="9"/>
      <c r="I2" s="9"/>
      <c r="N2" s="9"/>
      <c r="O2" s="9"/>
      <c r="P2" s="9"/>
      <c r="Q2" s="9"/>
      <c r="R2" s="9"/>
      <c r="S2" s="9"/>
      <c r="T2" s="9"/>
      <c r="V2" s="9"/>
      <c r="W2" s="9"/>
    </row>
    <row r="3" spans="1:31" ht="40.5" customHeight="1">
      <c r="A3" s="18" t="s">
        <v>0</v>
      </c>
      <c r="B3" s="20" t="s">
        <v>14</v>
      </c>
      <c r="C3" s="21"/>
      <c r="D3" s="21"/>
      <c r="E3" s="21"/>
      <c r="F3" s="21"/>
      <c r="G3" s="21"/>
      <c r="H3" s="21"/>
      <c r="I3" s="21"/>
      <c r="J3" s="21"/>
      <c r="K3" s="22"/>
      <c r="L3" s="20" t="s">
        <v>16</v>
      </c>
      <c r="M3" s="21"/>
      <c r="N3" s="21"/>
      <c r="O3" s="21"/>
      <c r="P3" s="21"/>
      <c r="Q3" s="21"/>
      <c r="R3" s="21"/>
      <c r="S3" s="21"/>
      <c r="T3" s="21"/>
      <c r="U3" s="22"/>
      <c r="V3" s="23" t="s">
        <v>15</v>
      </c>
      <c r="W3" s="23"/>
      <c r="X3" s="23"/>
      <c r="Y3" s="23"/>
      <c r="Z3" s="23"/>
      <c r="AA3" s="23"/>
      <c r="AB3" s="23"/>
      <c r="AC3" s="23"/>
      <c r="AD3" s="23"/>
      <c r="AE3" s="23"/>
    </row>
    <row r="4" spans="1:31" s="15" customFormat="1" ht="40.5" customHeight="1">
      <c r="A4" s="18"/>
      <c r="B4" s="3" t="s">
        <v>29</v>
      </c>
      <c r="C4" s="3" t="s">
        <v>28</v>
      </c>
      <c r="D4" s="3" t="s">
        <v>27</v>
      </c>
      <c r="E4" s="3" t="s">
        <v>26</v>
      </c>
      <c r="F4" s="3" t="s">
        <v>25</v>
      </c>
      <c r="G4" s="3" t="s">
        <v>24</v>
      </c>
      <c r="H4" s="3" t="s">
        <v>23</v>
      </c>
      <c r="I4" s="3" t="s">
        <v>22</v>
      </c>
      <c r="J4" s="7" t="s">
        <v>21</v>
      </c>
      <c r="K4" s="7" t="s">
        <v>20</v>
      </c>
      <c r="L4" s="3" t="s">
        <v>29</v>
      </c>
      <c r="M4" s="3" t="s">
        <v>28</v>
      </c>
      <c r="N4" s="3" t="s">
        <v>27</v>
      </c>
      <c r="O4" s="3" t="s">
        <v>26</v>
      </c>
      <c r="P4" s="3" t="s">
        <v>25</v>
      </c>
      <c r="Q4" s="3" t="s">
        <v>24</v>
      </c>
      <c r="R4" s="3" t="s">
        <v>23</v>
      </c>
      <c r="S4" s="3" t="s">
        <v>22</v>
      </c>
      <c r="T4" s="7" t="s">
        <v>21</v>
      </c>
      <c r="U4" s="7" t="s">
        <v>20</v>
      </c>
      <c r="V4" s="3" t="s">
        <v>29</v>
      </c>
      <c r="W4" s="3" t="s">
        <v>28</v>
      </c>
      <c r="X4" s="3" t="s">
        <v>27</v>
      </c>
      <c r="Y4" s="3" t="s">
        <v>26</v>
      </c>
      <c r="Z4" s="3" t="s">
        <v>25</v>
      </c>
      <c r="AA4" s="3" t="s">
        <v>24</v>
      </c>
      <c r="AB4" s="3" t="s">
        <v>23</v>
      </c>
      <c r="AC4" s="3" t="s">
        <v>22</v>
      </c>
      <c r="AD4" s="7" t="s">
        <v>21</v>
      </c>
      <c r="AE4" s="7" t="s">
        <v>20</v>
      </c>
    </row>
    <row r="5" spans="1:31" ht="40.5" customHeight="1">
      <c r="A5" s="1" t="s">
        <v>1</v>
      </c>
      <c r="B5" s="1">
        <v>73.7</v>
      </c>
      <c r="C5" s="1">
        <v>68.3</v>
      </c>
      <c r="D5" s="3">
        <v>73.6</v>
      </c>
      <c r="E5" s="3">
        <v>81.9</v>
      </c>
      <c r="F5" s="1">
        <v>91</v>
      </c>
      <c r="G5" s="1">
        <v>93.9</v>
      </c>
      <c r="H5" s="1">
        <v>75.8</v>
      </c>
      <c r="I5" s="1">
        <v>66.8</v>
      </c>
      <c r="J5" s="1">
        <v>77.6</v>
      </c>
      <c r="K5" s="1">
        <v>79.9</v>
      </c>
      <c r="L5" s="1">
        <v>541.2</v>
      </c>
      <c r="M5" s="1">
        <v>287.5</v>
      </c>
      <c r="N5" s="3">
        <v>496.7</v>
      </c>
      <c r="O5" s="3">
        <v>506.5</v>
      </c>
      <c r="P5" s="1">
        <v>655.9</v>
      </c>
      <c r="Q5" s="1">
        <v>664.5</v>
      </c>
      <c r="R5" s="1">
        <v>491.4</v>
      </c>
      <c r="S5" s="1">
        <v>491.5</v>
      </c>
      <c r="T5" s="1">
        <v>629.5</v>
      </c>
      <c r="U5" s="1">
        <v>630.3</v>
      </c>
      <c r="V5" s="10">
        <f aca="true" t="shared" si="0" ref="V5:AE5">L5*180/B5</f>
        <v>1321.7910447761196</v>
      </c>
      <c r="W5" s="10">
        <f t="shared" si="0"/>
        <v>757.6866764275256</v>
      </c>
      <c r="X5" s="10">
        <f t="shared" si="0"/>
        <v>1214.7554347826087</v>
      </c>
      <c r="Y5" s="10">
        <f t="shared" si="0"/>
        <v>1113.1868131868132</v>
      </c>
      <c r="Z5" s="10">
        <f t="shared" si="0"/>
        <v>1297.3846153846155</v>
      </c>
      <c r="AA5" s="10">
        <f t="shared" si="0"/>
        <v>1273.8019169329073</v>
      </c>
      <c r="AB5" s="10">
        <f t="shared" si="0"/>
        <v>1166.9129287598946</v>
      </c>
      <c r="AC5" s="10">
        <f t="shared" si="0"/>
        <v>1324.4011976047905</v>
      </c>
      <c r="AD5" s="10">
        <f t="shared" si="0"/>
        <v>1460.180412371134</v>
      </c>
      <c r="AE5" s="10">
        <f t="shared" si="0"/>
        <v>1419.949937421777</v>
      </c>
    </row>
    <row r="6" spans="1:31" ht="40.5" customHeight="1">
      <c r="A6" s="1" t="s">
        <v>9</v>
      </c>
      <c r="B6" s="1">
        <v>9.8</v>
      </c>
      <c r="C6" s="1">
        <v>9.4</v>
      </c>
      <c r="D6" s="3">
        <v>8.2</v>
      </c>
      <c r="E6" s="3">
        <v>7.4</v>
      </c>
      <c r="F6" s="1">
        <v>7.4</v>
      </c>
      <c r="G6" s="1">
        <v>7.4</v>
      </c>
      <c r="H6" s="1">
        <v>6.5</v>
      </c>
      <c r="I6" s="1">
        <v>5.8</v>
      </c>
      <c r="J6" s="1">
        <v>5.4</v>
      </c>
      <c r="K6" s="1">
        <v>5.5</v>
      </c>
      <c r="L6" s="1">
        <v>43.7</v>
      </c>
      <c r="M6" s="1">
        <v>44.1</v>
      </c>
      <c r="N6" s="3">
        <v>38</v>
      </c>
      <c r="O6" s="3">
        <v>34.5</v>
      </c>
      <c r="P6" s="1">
        <v>34.9</v>
      </c>
      <c r="Q6" s="1">
        <v>33.9</v>
      </c>
      <c r="R6" s="1">
        <v>29.8</v>
      </c>
      <c r="S6" s="1">
        <v>27.3</v>
      </c>
      <c r="T6" s="1">
        <v>25.6</v>
      </c>
      <c r="U6" s="1">
        <v>26.6</v>
      </c>
      <c r="V6" s="10">
        <f aca="true" t="shared" si="1" ref="V6:V17">L6*180/B6</f>
        <v>802.6530612244899</v>
      </c>
      <c r="W6" s="10">
        <f aca="true" t="shared" si="2" ref="W6:AE13">M6*180/C6</f>
        <v>844.468085106383</v>
      </c>
      <c r="X6" s="10">
        <f t="shared" si="2"/>
        <v>834.1463414634147</v>
      </c>
      <c r="Y6" s="10">
        <f t="shared" si="2"/>
        <v>839.1891891891892</v>
      </c>
      <c r="Z6" s="10">
        <f t="shared" si="2"/>
        <v>848.9189189189188</v>
      </c>
      <c r="AA6" s="10">
        <f t="shared" si="2"/>
        <v>824.5945945945946</v>
      </c>
      <c r="AB6" s="10">
        <f t="shared" si="2"/>
        <v>825.2307692307693</v>
      </c>
      <c r="AC6" s="10">
        <f t="shared" si="2"/>
        <v>847.2413793103449</v>
      </c>
      <c r="AD6" s="10">
        <f t="shared" si="2"/>
        <v>853.3333333333333</v>
      </c>
      <c r="AE6" s="10">
        <f t="shared" si="2"/>
        <v>870.5454545454545</v>
      </c>
    </row>
    <row r="7" spans="1:31" ht="40.5" customHeight="1">
      <c r="A7" s="1" t="s">
        <v>10</v>
      </c>
      <c r="B7" s="1">
        <v>30.4</v>
      </c>
      <c r="C7" s="1">
        <v>17.1</v>
      </c>
      <c r="D7" s="3">
        <v>25</v>
      </c>
      <c r="E7" s="3">
        <v>22.5</v>
      </c>
      <c r="F7" s="1">
        <v>27.2</v>
      </c>
      <c r="G7" s="1">
        <v>25.3</v>
      </c>
      <c r="H7" s="1">
        <v>22.2</v>
      </c>
      <c r="I7" s="1">
        <v>20.9</v>
      </c>
      <c r="J7" s="1">
        <v>16.3</v>
      </c>
      <c r="K7" s="1">
        <v>17.7</v>
      </c>
      <c r="L7" s="1">
        <v>191.7</v>
      </c>
      <c r="M7" s="1">
        <v>165.6</v>
      </c>
      <c r="N7" s="3">
        <v>160</v>
      </c>
      <c r="O7" s="3">
        <v>180.2</v>
      </c>
      <c r="P7" s="1">
        <v>181.8</v>
      </c>
      <c r="Q7" s="1">
        <v>164.6</v>
      </c>
      <c r="R7" s="1">
        <v>153.2</v>
      </c>
      <c r="S7" s="1">
        <v>146.9</v>
      </c>
      <c r="T7" s="1">
        <v>96</v>
      </c>
      <c r="U7" s="1">
        <v>120.7</v>
      </c>
      <c r="V7" s="10">
        <f t="shared" si="1"/>
        <v>1135.0657894736842</v>
      </c>
      <c r="W7" s="10">
        <f t="shared" si="2"/>
        <v>1743.1578947368419</v>
      </c>
      <c r="X7" s="10">
        <f t="shared" si="2"/>
        <v>1152</v>
      </c>
      <c r="Y7" s="10">
        <f t="shared" si="2"/>
        <v>1441.6</v>
      </c>
      <c r="Z7" s="10">
        <f t="shared" si="2"/>
        <v>1203.0882352941178</v>
      </c>
      <c r="AA7" s="10">
        <f t="shared" si="2"/>
        <v>1171.0671936758893</v>
      </c>
      <c r="AB7" s="10">
        <f t="shared" si="2"/>
        <v>1242.162162162162</v>
      </c>
      <c r="AC7" s="10">
        <f t="shared" si="2"/>
        <v>1265.1674641148327</v>
      </c>
      <c r="AD7" s="10">
        <f t="shared" si="2"/>
        <v>1060.122699386503</v>
      </c>
      <c r="AE7" s="10">
        <f t="shared" si="2"/>
        <v>1227.457627118644</v>
      </c>
    </row>
    <row r="8" spans="1:31" ht="40.5" customHeight="1">
      <c r="A8" s="1" t="s">
        <v>2</v>
      </c>
      <c r="B8" s="1">
        <v>23.2</v>
      </c>
      <c r="C8" s="1">
        <v>24.6</v>
      </c>
      <c r="D8" s="3">
        <v>25.6</v>
      </c>
      <c r="E8" s="3">
        <v>20</v>
      </c>
      <c r="F8" s="1">
        <v>15</v>
      </c>
      <c r="G8" s="1">
        <v>13.5</v>
      </c>
      <c r="H8" s="1">
        <v>13.4</v>
      </c>
      <c r="I8" s="1">
        <v>9.8</v>
      </c>
      <c r="J8" s="1">
        <v>7</v>
      </c>
      <c r="K8" s="1">
        <v>6.4</v>
      </c>
      <c r="L8" s="1">
        <v>40.1</v>
      </c>
      <c r="M8" s="1">
        <v>42.3</v>
      </c>
      <c r="N8" s="3">
        <v>44.1</v>
      </c>
      <c r="O8" s="3">
        <v>34.1</v>
      </c>
      <c r="P8" s="1">
        <v>25.4</v>
      </c>
      <c r="Q8" s="1">
        <v>22.8</v>
      </c>
      <c r="R8" s="1">
        <v>22.7</v>
      </c>
      <c r="S8" s="1">
        <v>16</v>
      </c>
      <c r="T8" s="1">
        <v>11.1</v>
      </c>
      <c r="U8" s="1">
        <v>10.1</v>
      </c>
      <c r="V8" s="10">
        <f t="shared" si="1"/>
        <v>311.12068965517244</v>
      </c>
      <c r="W8" s="10">
        <f t="shared" si="2"/>
        <v>309.51219512195115</v>
      </c>
      <c r="X8" s="10">
        <f t="shared" si="2"/>
        <v>310.078125</v>
      </c>
      <c r="Y8" s="10">
        <f t="shared" si="2"/>
        <v>306.9</v>
      </c>
      <c r="Z8" s="10">
        <f t="shared" si="2"/>
        <v>304.8</v>
      </c>
      <c r="AA8" s="10">
        <f t="shared" si="2"/>
        <v>304</v>
      </c>
      <c r="AB8" s="10">
        <f t="shared" si="2"/>
        <v>304.92537313432837</v>
      </c>
      <c r="AC8" s="10">
        <f t="shared" si="2"/>
        <v>293.87755102040813</v>
      </c>
      <c r="AD8" s="10">
        <f t="shared" si="2"/>
        <v>285.42857142857144</v>
      </c>
      <c r="AE8" s="10">
        <f t="shared" si="2"/>
        <v>284.0625</v>
      </c>
    </row>
    <row r="9" spans="1:31" ht="40.5" customHeight="1">
      <c r="A9" s="1" t="s">
        <v>3</v>
      </c>
      <c r="B9" s="1">
        <v>4.3</v>
      </c>
      <c r="C9" s="1">
        <v>4</v>
      </c>
      <c r="D9" s="3">
        <v>4</v>
      </c>
      <c r="E9" s="3">
        <v>3.5</v>
      </c>
      <c r="F9" s="1">
        <v>3.6</v>
      </c>
      <c r="G9" s="1">
        <v>3.3</v>
      </c>
      <c r="H9" s="1">
        <v>2.6</v>
      </c>
      <c r="I9" s="1">
        <v>3.7</v>
      </c>
      <c r="J9" s="1">
        <v>2.8</v>
      </c>
      <c r="K9" s="1">
        <v>2.8</v>
      </c>
      <c r="L9" s="1">
        <v>7.9</v>
      </c>
      <c r="M9" s="1">
        <v>7.4</v>
      </c>
      <c r="N9" s="3">
        <v>8.2</v>
      </c>
      <c r="O9" s="3">
        <v>6.7</v>
      </c>
      <c r="P9" s="1">
        <v>7.3</v>
      </c>
      <c r="Q9" s="1">
        <v>6.6</v>
      </c>
      <c r="R9" s="1">
        <v>5.1</v>
      </c>
      <c r="S9" s="1">
        <v>7.8</v>
      </c>
      <c r="T9" s="1">
        <v>5.9</v>
      </c>
      <c r="U9" s="1">
        <v>6.1</v>
      </c>
      <c r="V9" s="10">
        <f t="shared" si="1"/>
        <v>330.69767441860466</v>
      </c>
      <c r="W9" s="10">
        <f t="shared" si="2"/>
        <v>333</v>
      </c>
      <c r="X9" s="10">
        <f t="shared" si="2"/>
        <v>368.99999999999994</v>
      </c>
      <c r="Y9" s="10">
        <f t="shared" si="2"/>
        <v>344.57142857142856</v>
      </c>
      <c r="Z9" s="10">
        <f t="shared" si="2"/>
        <v>365</v>
      </c>
      <c r="AA9" s="10">
        <f t="shared" si="2"/>
        <v>360</v>
      </c>
      <c r="AB9" s="10">
        <f t="shared" si="2"/>
        <v>353.07692307692304</v>
      </c>
      <c r="AC9" s="10">
        <f t="shared" si="2"/>
        <v>379.4594594594594</v>
      </c>
      <c r="AD9" s="10">
        <f t="shared" si="2"/>
        <v>379.28571428571433</v>
      </c>
      <c r="AE9" s="10">
        <f t="shared" si="2"/>
        <v>392.14285714285717</v>
      </c>
    </row>
    <row r="10" spans="1:31" ht="40.5" customHeight="1">
      <c r="A10" s="1" t="s">
        <v>4</v>
      </c>
      <c r="B10" s="1">
        <v>55.2</v>
      </c>
      <c r="C10" s="1">
        <v>59</v>
      </c>
      <c r="D10" s="3">
        <v>34.4</v>
      </c>
      <c r="E10" s="3">
        <v>43.2</v>
      </c>
      <c r="F10" s="1">
        <v>40.2</v>
      </c>
      <c r="G10" s="1">
        <v>39.3</v>
      </c>
      <c r="H10" s="1">
        <v>38.5</v>
      </c>
      <c r="I10" s="1">
        <v>34.1</v>
      </c>
      <c r="J10" s="1">
        <v>32.8</v>
      </c>
      <c r="K10" s="1">
        <v>27.9</v>
      </c>
      <c r="L10" s="1">
        <v>86.8</v>
      </c>
      <c r="M10" s="1">
        <v>88.9</v>
      </c>
      <c r="N10" s="3">
        <v>54.2</v>
      </c>
      <c r="O10" s="3">
        <v>69.6</v>
      </c>
      <c r="P10" s="1">
        <v>65.6</v>
      </c>
      <c r="Q10" s="1">
        <v>62.5</v>
      </c>
      <c r="R10" s="1">
        <v>61.2</v>
      </c>
      <c r="S10" s="1">
        <v>48.2</v>
      </c>
      <c r="T10" s="1">
        <v>46.4</v>
      </c>
      <c r="U10" s="1">
        <v>40.4</v>
      </c>
      <c r="V10" s="10">
        <f t="shared" si="1"/>
        <v>283.04347826086956</v>
      </c>
      <c r="W10" s="10">
        <f t="shared" si="2"/>
        <v>271.22033898305085</v>
      </c>
      <c r="X10" s="10">
        <f t="shared" si="2"/>
        <v>283.60465116279073</v>
      </c>
      <c r="Y10" s="10">
        <f t="shared" si="2"/>
        <v>289.99999999999994</v>
      </c>
      <c r="Z10" s="10">
        <f t="shared" si="2"/>
        <v>293.731343283582</v>
      </c>
      <c r="AA10" s="10">
        <f t="shared" si="2"/>
        <v>286.25954198473283</v>
      </c>
      <c r="AB10" s="10">
        <f t="shared" si="2"/>
        <v>286.12987012987014</v>
      </c>
      <c r="AC10" s="10">
        <f t="shared" si="2"/>
        <v>254.4281524926686</v>
      </c>
      <c r="AD10" s="10">
        <f t="shared" si="2"/>
        <v>254.63414634146343</v>
      </c>
      <c r="AE10" s="10">
        <f t="shared" si="2"/>
        <v>260.6451612903226</v>
      </c>
    </row>
    <row r="11" spans="1:31" ht="40.5" customHeight="1">
      <c r="A11" s="1" t="s">
        <v>11</v>
      </c>
      <c r="B11" s="1">
        <v>3.7</v>
      </c>
      <c r="C11" s="1">
        <v>4.8</v>
      </c>
      <c r="D11" s="3">
        <v>4.9</v>
      </c>
      <c r="E11" s="3">
        <v>4.5</v>
      </c>
      <c r="F11" s="1">
        <v>4.8</v>
      </c>
      <c r="G11" s="1">
        <v>4.7</v>
      </c>
      <c r="H11" s="1">
        <v>4.7</v>
      </c>
      <c r="I11" s="1">
        <v>4.8</v>
      </c>
      <c r="J11" s="1">
        <v>4.7</v>
      </c>
      <c r="K11" s="1">
        <v>4.8</v>
      </c>
      <c r="L11" s="1">
        <v>16.9</v>
      </c>
      <c r="M11" s="1">
        <v>23</v>
      </c>
      <c r="N11" s="3">
        <v>22.2</v>
      </c>
      <c r="O11" s="3">
        <v>25.8</v>
      </c>
      <c r="P11" s="1">
        <v>21.9</v>
      </c>
      <c r="Q11" s="1">
        <v>21.6</v>
      </c>
      <c r="R11" s="1">
        <v>21.8</v>
      </c>
      <c r="S11" s="1">
        <v>21.8</v>
      </c>
      <c r="T11" s="1">
        <v>21.6</v>
      </c>
      <c r="U11" s="1">
        <v>21.7</v>
      </c>
      <c r="V11" s="10">
        <f t="shared" si="1"/>
        <v>822.162162162162</v>
      </c>
      <c r="W11" s="10">
        <f t="shared" si="2"/>
        <v>862.5</v>
      </c>
      <c r="X11" s="10">
        <f t="shared" si="2"/>
        <v>815.5102040816327</v>
      </c>
      <c r="Y11" s="10">
        <f t="shared" si="2"/>
        <v>1032</v>
      </c>
      <c r="Z11" s="10">
        <f t="shared" si="2"/>
        <v>821.2499999999999</v>
      </c>
      <c r="AA11" s="10">
        <f t="shared" si="2"/>
        <v>827.2340425531916</v>
      </c>
      <c r="AB11" s="10">
        <f t="shared" si="2"/>
        <v>834.8936170212766</v>
      </c>
      <c r="AC11" s="10">
        <f t="shared" si="2"/>
        <v>817.5</v>
      </c>
      <c r="AD11" s="10">
        <f t="shared" si="2"/>
        <v>827.2340425531916</v>
      </c>
      <c r="AE11" s="10">
        <f t="shared" si="2"/>
        <v>813.75</v>
      </c>
    </row>
    <row r="12" spans="1:31" ht="40.5" customHeight="1">
      <c r="A12" s="1" t="s">
        <v>5</v>
      </c>
      <c r="B12" s="1">
        <v>40.3</v>
      </c>
      <c r="C12" s="1">
        <v>39.1</v>
      </c>
      <c r="D12" s="3">
        <v>36.9</v>
      </c>
      <c r="E12" s="3">
        <v>34.1</v>
      </c>
      <c r="F12" s="1">
        <v>33.8</v>
      </c>
      <c r="G12" s="1">
        <v>33.5</v>
      </c>
      <c r="H12" s="1">
        <v>28.4</v>
      </c>
      <c r="I12" s="1">
        <v>33.9</v>
      </c>
      <c r="J12" s="1">
        <v>32.6</v>
      </c>
      <c r="K12" s="1">
        <v>32.1</v>
      </c>
      <c r="L12" s="1">
        <v>205.4</v>
      </c>
      <c r="M12" s="1">
        <v>216.2</v>
      </c>
      <c r="N12" s="3">
        <v>224.1</v>
      </c>
      <c r="O12" s="3">
        <v>209.9</v>
      </c>
      <c r="P12" s="1">
        <v>223.2</v>
      </c>
      <c r="Q12" s="1">
        <v>246.1</v>
      </c>
      <c r="R12" s="1">
        <v>191.2</v>
      </c>
      <c r="S12" s="1">
        <v>213</v>
      </c>
      <c r="T12" s="1">
        <v>160.6</v>
      </c>
      <c r="U12" s="1">
        <v>183.4</v>
      </c>
      <c r="V12" s="10">
        <f t="shared" si="1"/>
        <v>917.4193548387098</v>
      </c>
      <c r="W12" s="10">
        <f t="shared" si="2"/>
        <v>995.2941176470588</v>
      </c>
      <c r="X12" s="10">
        <f t="shared" si="2"/>
        <v>1093.1707317073171</v>
      </c>
      <c r="Y12" s="10">
        <f t="shared" si="2"/>
        <v>1107.9765395894428</v>
      </c>
      <c r="Z12" s="10">
        <f t="shared" si="2"/>
        <v>1188.639053254438</v>
      </c>
      <c r="AA12" s="10">
        <f t="shared" si="2"/>
        <v>1322.3283582089553</v>
      </c>
      <c r="AB12" s="10">
        <f t="shared" si="2"/>
        <v>1211.830985915493</v>
      </c>
      <c r="AC12" s="10">
        <f t="shared" si="2"/>
        <v>1130.9734513274336</v>
      </c>
      <c r="AD12" s="10">
        <f t="shared" si="2"/>
        <v>886.7484662576687</v>
      </c>
      <c r="AE12" s="10">
        <f t="shared" si="2"/>
        <v>1028.411214953271</v>
      </c>
    </row>
    <row r="13" spans="1:31" ht="40.5" customHeight="1">
      <c r="A13" s="1" t="s">
        <v>6</v>
      </c>
      <c r="B13" s="1">
        <v>0.1</v>
      </c>
      <c r="C13" s="3" t="s">
        <v>30</v>
      </c>
      <c r="D13" s="3">
        <v>0.3</v>
      </c>
      <c r="E13" s="3">
        <v>0.1</v>
      </c>
      <c r="F13" s="1">
        <v>0.2</v>
      </c>
      <c r="G13" s="1">
        <v>0.2</v>
      </c>
      <c r="H13" s="1">
        <v>0.1</v>
      </c>
      <c r="I13" s="1">
        <v>0.1</v>
      </c>
      <c r="J13" s="1">
        <v>0.1</v>
      </c>
      <c r="K13" s="3" t="s">
        <v>31</v>
      </c>
      <c r="L13" s="1">
        <v>0.5</v>
      </c>
      <c r="M13" s="1">
        <v>0.1</v>
      </c>
      <c r="N13" s="3">
        <v>1.3</v>
      </c>
      <c r="O13" s="3">
        <v>0.5</v>
      </c>
      <c r="P13" s="1">
        <v>0.5</v>
      </c>
      <c r="Q13" s="1">
        <v>0.4</v>
      </c>
      <c r="R13" s="1">
        <v>0.3</v>
      </c>
      <c r="S13" s="1">
        <v>0.2</v>
      </c>
      <c r="T13" s="3" t="s">
        <v>30</v>
      </c>
      <c r="U13" s="1">
        <v>0.2</v>
      </c>
      <c r="V13" s="10">
        <f t="shared" si="1"/>
        <v>900</v>
      </c>
      <c r="W13" s="10"/>
      <c r="X13" s="10">
        <f t="shared" si="2"/>
        <v>780</v>
      </c>
      <c r="Y13" s="10">
        <f t="shared" si="2"/>
        <v>900</v>
      </c>
      <c r="Z13" s="10">
        <f t="shared" si="2"/>
        <v>450</v>
      </c>
      <c r="AA13" s="10">
        <f t="shared" si="2"/>
        <v>360</v>
      </c>
      <c r="AB13" s="10">
        <f t="shared" si="2"/>
        <v>540</v>
      </c>
      <c r="AC13" s="10">
        <f t="shared" si="2"/>
        <v>360</v>
      </c>
      <c r="AD13" s="10"/>
      <c r="AE13" s="10"/>
    </row>
    <row r="14" spans="1:31" ht="40.5" customHeight="1">
      <c r="A14" s="1" t="s">
        <v>7</v>
      </c>
      <c r="B14" s="1">
        <v>0.3</v>
      </c>
      <c r="C14" s="1">
        <v>0.2</v>
      </c>
      <c r="D14" s="3">
        <v>0.2</v>
      </c>
      <c r="E14" s="3">
        <v>0.1</v>
      </c>
      <c r="F14" s="1">
        <v>0.3</v>
      </c>
      <c r="G14" s="1">
        <v>0.1</v>
      </c>
      <c r="H14" s="1">
        <v>0.1</v>
      </c>
      <c r="I14" s="1">
        <v>0.1</v>
      </c>
      <c r="J14" s="1">
        <v>0.1</v>
      </c>
      <c r="K14" s="1">
        <v>0.2</v>
      </c>
      <c r="L14" s="1">
        <v>1.6</v>
      </c>
      <c r="M14" s="1">
        <v>0.9</v>
      </c>
      <c r="N14" s="3">
        <v>1</v>
      </c>
      <c r="O14" s="3">
        <v>0.4</v>
      </c>
      <c r="P14" s="1">
        <v>1.2</v>
      </c>
      <c r="Q14" s="1">
        <v>0.3</v>
      </c>
      <c r="R14" s="1">
        <v>0.2</v>
      </c>
      <c r="S14" s="1">
        <v>0.6</v>
      </c>
      <c r="T14" s="1">
        <v>0.3</v>
      </c>
      <c r="U14" s="1">
        <v>0.9</v>
      </c>
      <c r="V14" s="10">
        <f t="shared" si="1"/>
        <v>960</v>
      </c>
      <c r="W14" s="10">
        <f aca="true" t="shared" si="3" ref="W14:AC17">M14*180/C14</f>
        <v>810</v>
      </c>
      <c r="X14" s="10">
        <f t="shared" si="3"/>
        <v>900</v>
      </c>
      <c r="Y14" s="10">
        <f t="shared" si="3"/>
        <v>720</v>
      </c>
      <c r="Z14" s="10">
        <f t="shared" si="3"/>
        <v>720</v>
      </c>
      <c r="AA14" s="10">
        <f t="shared" si="3"/>
        <v>540</v>
      </c>
      <c r="AB14" s="10">
        <f t="shared" si="3"/>
        <v>360</v>
      </c>
      <c r="AC14" s="10">
        <f t="shared" si="3"/>
        <v>1080</v>
      </c>
      <c r="AD14" s="10"/>
      <c r="AE14" s="10"/>
    </row>
    <row r="15" spans="1:31" ht="40.5" customHeight="1">
      <c r="A15" s="1" t="s">
        <v>12</v>
      </c>
      <c r="B15" s="1">
        <v>9.3</v>
      </c>
      <c r="C15" s="1">
        <v>9.5</v>
      </c>
      <c r="D15" s="3">
        <v>7.1</v>
      </c>
      <c r="E15" s="3">
        <v>4.3</v>
      </c>
      <c r="F15" s="1">
        <v>6.1</v>
      </c>
      <c r="G15" s="1">
        <v>4.1</v>
      </c>
      <c r="H15" s="1">
        <v>3.8</v>
      </c>
      <c r="I15" s="1">
        <v>3.2</v>
      </c>
      <c r="J15" s="1">
        <v>3.8</v>
      </c>
      <c r="K15" s="1">
        <v>2.5</v>
      </c>
      <c r="L15" s="1">
        <v>64.2</v>
      </c>
      <c r="M15" s="1">
        <v>66</v>
      </c>
      <c r="N15" s="3">
        <v>50.5</v>
      </c>
      <c r="O15" s="3">
        <v>30.7</v>
      </c>
      <c r="P15" s="1">
        <v>47.1</v>
      </c>
      <c r="Q15" s="1">
        <v>32.2</v>
      </c>
      <c r="R15" s="1">
        <v>26.6</v>
      </c>
      <c r="S15" s="1">
        <v>24.8</v>
      </c>
      <c r="T15" s="1">
        <v>28.3</v>
      </c>
      <c r="U15" s="1">
        <v>20.6</v>
      </c>
      <c r="V15" s="10">
        <f t="shared" si="1"/>
        <v>1242.5806451612902</v>
      </c>
      <c r="W15" s="10">
        <f t="shared" si="3"/>
        <v>1250.5263157894738</v>
      </c>
      <c r="X15" s="10">
        <f t="shared" si="3"/>
        <v>1280.281690140845</v>
      </c>
      <c r="Y15" s="10">
        <f t="shared" si="3"/>
        <v>1285.1162790697674</v>
      </c>
      <c r="Z15" s="10">
        <f t="shared" si="3"/>
        <v>1389.8360655737706</v>
      </c>
      <c r="AA15" s="10">
        <f t="shared" si="3"/>
        <v>1413.6585365853662</v>
      </c>
      <c r="AB15" s="10">
        <f t="shared" si="3"/>
        <v>1260</v>
      </c>
      <c r="AC15" s="10">
        <f t="shared" si="3"/>
        <v>1395</v>
      </c>
      <c r="AD15" s="10">
        <f aca="true" t="shared" si="4" ref="AD15:AE17">T15*180/J15</f>
        <v>1340.5263157894738</v>
      </c>
      <c r="AE15" s="10">
        <f t="shared" si="4"/>
        <v>1483.2000000000003</v>
      </c>
    </row>
    <row r="16" spans="1:31" ht="40.5" customHeight="1" thickBot="1">
      <c r="A16" s="4" t="s">
        <v>8</v>
      </c>
      <c r="B16" s="4">
        <v>14.6</v>
      </c>
      <c r="C16" s="4">
        <v>14.8</v>
      </c>
      <c r="D16" s="5">
        <v>7.4</v>
      </c>
      <c r="E16" s="5">
        <v>7.6</v>
      </c>
      <c r="F16" s="4">
        <v>9.1</v>
      </c>
      <c r="G16" s="4">
        <v>13.1</v>
      </c>
      <c r="H16" s="4">
        <v>11.1</v>
      </c>
      <c r="I16" s="4">
        <v>7.5</v>
      </c>
      <c r="J16" s="4">
        <v>6.6</v>
      </c>
      <c r="K16" s="4">
        <v>9.3</v>
      </c>
      <c r="L16" s="4">
        <v>73.4</v>
      </c>
      <c r="M16" s="4">
        <v>43.1</v>
      </c>
      <c r="N16" s="5">
        <v>48.8</v>
      </c>
      <c r="O16" s="5">
        <v>37.9</v>
      </c>
      <c r="P16" s="4">
        <v>45.8</v>
      </c>
      <c r="Q16" s="4">
        <v>94.2</v>
      </c>
      <c r="R16" s="4">
        <v>90.7</v>
      </c>
      <c r="S16" s="4">
        <v>70.3</v>
      </c>
      <c r="T16" s="4">
        <v>53.8</v>
      </c>
      <c r="U16" s="4">
        <v>71.4</v>
      </c>
      <c r="V16" s="11">
        <f t="shared" si="1"/>
        <v>904.9315068493153</v>
      </c>
      <c r="W16" s="11">
        <f t="shared" si="3"/>
        <v>524.1891891891892</v>
      </c>
      <c r="X16" s="11">
        <f t="shared" si="3"/>
        <v>1187.0270270270269</v>
      </c>
      <c r="Y16" s="11">
        <f t="shared" si="3"/>
        <v>897.6315789473684</v>
      </c>
      <c r="Z16" s="11">
        <f t="shared" si="3"/>
        <v>905.934065934066</v>
      </c>
      <c r="AA16" s="11">
        <f t="shared" si="3"/>
        <v>1294.351145038168</v>
      </c>
      <c r="AB16" s="11">
        <f t="shared" si="3"/>
        <v>1470.8108108108108</v>
      </c>
      <c r="AC16" s="11">
        <f t="shared" si="3"/>
        <v>1687.2</v>
      </c>
      <c r="AD16" s="11">
        <f t="shared" si="4"/>
        <v>1467.2727272727273</v>
      </c>
      <c r="AE16" s="11">
        <f t="shared" si="4"/>
        <v>1381.9354838709678</v>
      </c>
    </row>
    <row r="17" spans="1:31" ht="40.5" customHeight="1" thickBot="1">
      <c r="A17" s="6" t="s">
        <v>13</v>
      </c>
      <c r="B17" s="12">
        <f>SUM(B5:B16)</f>
        <v>264.90000000000003</v>
      </c>
      <c r="C17" s="12">
        <f aca="true" t="shared" si="5" ref="C17:R17">SUM(C5:C16)</f>
        <v>250.8</v>
      </c>
      <c r="D17" s="12">
        <f t="shared" si="5"/>
        <v>227.60000000000002</v>
      </c>
      <c r="E17" s="12">
        <f t="shared" si="5"/>
        <v>229.2</v>
      </c>
      <c r="F17" s="12">
        <f t="shared" si="5"/>
        <v>238.70000000000005</v>
      </c>
      <c r="G17" s="12">
        <f t="shared" si="5"/>
        <v>238.4</v>
      </c>
      <c r="H17" s="12">
        <f aca="true" t="shared" si="6" ref="H17:M17">SUM(H5:H16)</f>
        <v>207.2</v>
      </c>
      <c r="I17" s="12">
        <f t="shared" si="6"/>
        <v>190.7</v>
      </c>
      <c r="J17" s="12">
        <f t="shared" si="6"/>
        <v>189.79999999999995</v>
      </c>
      <c r="K17" s="12">
        <f t="shared" si="6"/>
        <v>189.10000000000002</v>
      </c>
      <c r="L17" s="12">
        <f t="shared" si="6"/>
        <v>1273.4</v>
      </c>
      <c r="M17" s="12">
        <f t="shared" si="6"/>
        <v>985.1</v>
      </c>
      <c r="N17" s="12">
        <f t="shared" si="5"/>
        <v>1149.1000000000001</v>
      </c>
      <c r="O17" s="12">
        <f>SUM(O5:O16)</f>
        <v>1136.8000000000004</v>
      </c>
      <c r="P17" s="12">
        <f t="shared" si="5"/>
        <v>1310.5999999999997</v>
      </c>
      <c r="Q17" s="12">
        <f t="shared" si="5"/>
        <v>1349.7</v>
      </c>
      <c r="R17" s="12">
        <f t="shared" si="5"/>
        <v>1094.1999999999998</v>
      </c>
      <c r="S17" s="12">
        <f>SUM(S5:S16)</f>
        <v>1068.3999999999999</v>
      </c>
      <c r="T17" s="12">
        <f>SUM(T5:T16)</f>
        <v>1079.1</v>
      </c>
      <c r="U17" s="12">
        <f>SUM(U5:U16)</f>
        <v>1132.4000000000003</v>
      </c>
      <c r="V17" s="13">
        <f t="shared" si="1"/>
        <v>865.277463193658</v>
      </c>
      <c r="W17" s="13">
        <f t="shared" si="3"/>
        <v>707.0095693779904</v>
      </c>
      <c r="X17" s="17">
        <f t="shared" si="3"/>
        <v>908.7785588752197</v>
      </c>
      <c r="Y17" s="13">
        <f t="shared" si="3"/>
        <v>892.7748691099481</v>
      </c>
      <c r="Z17" s="13">
        <f t="shared" si="3"/>
        <v>988.3033095936318</v>
      </c>
      <c r="AA17" s="13">
        <f t="shared" si="3"/>
        <v>1019.0687919463087</v>
      </c>
      <c r="AB17" s="13">
        <f t="shared" si="3"/>
        <v>950.5598455598455</v>
      </c>
      <c r="AC17" s="13">
        <f t="shared" si="3"/>
        <v>1008.4530676455164</v>
      </c>
      <c r="AD17" s="13">
        <f t="shared" si="4"/>
        <v>1023.382507903056</v>
      </c>
      <c r="AE17" s="13">
        <f t="shared" si="4"/>
        <v>1077.9058699101006</v>
      </c>
    </row>
    <row r="18" spans="1:29" ht="15">
      <c r="A18" s="16" t="s">
        <v>32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11" ht="15">
      <c r="A19" s="14"/>
      <c r="B19" s="14"/>
      <c r="C19" s="14"/>
      <c r="K19" s="9"/>
    </row>
  </sheetData>
  <sheetProtection/>
  <mergeCells count="7">
    <mergeCell ref="A3:A4"/>
    <mergeCell ref="A1:J1"/>
    <mergeCell ref="L1:T1"/>
    <mergeCell ref="V1:AD1"/>
    <mergeCell ref="B3:K3"/>
    <mergeCell ref="L3:U3"/>
    <mergeCell ref="V3:AE3"/>
  </mergeCells>
  <printOptions horizontalCentered="1"/>
  <pageMargins left="0.5" right="0.5" top="0.75" bottom="0" header="0.5" footer="0.5"/>
  <pageSetup horizontalDpi="600" verticalDpi="600" orientation="landscape" paperSize="9" scale="70" r:id="rId1"/>
  <colBreaks count="2" manualBreakCount="2">
    <brk id="11" max="17" man="1"/>
    <brk id="2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Suseendra</dc:creator>
  <cp:keywords/>
  <dc:description/>
  <cp:lastModifiedBy>dell</cp:lastModifiedBy>
  <cp:lastPrinted>2011-03-25T09:33:15Z</cp:lastPrinted>
  <dcterms:created xsi:type="dcterms:W3CDTF">2004-07-21T05:14:28Z</dcterms:created>
  <dcterms:modified xsi:type="dcterms:W3CDTF">2013-03-21T05:20:34Z</dcterms:modified>
  <cp:category/>
  <cp:version/>
  <cp:contentType/>
  <cp:contentStatus/>
</cp:coreProperties>
</file>