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Jute" sheetId="1" r:id="rId1"/>
  </sheets>
  <definedNames>
    <definedName name="_xlnm.Print_Area" localSheetId="0">'Jute'!$A$1:$AE$15</definedName>
    <definedName name="_xlnm.Print_Titles" localSheetId="0">'Jute'!$A:$A</definedName>
  </definedNames>
  <calcPr fullCalcOnLoad="1"/>
</workbook>
</file>

<file path=xl/sharedStrings.xml><?xml version="1.0" encoding="utf-8"?>
<sst xmlns="http://schemas.openxmlformats.org/spreadsheetml/2006/main" count="46" uniqueCount="26">
  <si>
    <t>STATES</t>
  </si>
  <si>
    <t>Nagaland</t>
  </si>
  <si>
    <t>Orissa</t>
  </si>
  <si>
    <t>Uttar Pradesh</t>
  </si>
  <si>
    <t>West Bengal</t>
  </si>
  <si>
    <t>Assam</t>
  </si>
  <si>
    <t>Bihar</t>
  </si>
  <si>
    <t>Meghalaya</t>
  </si>
  <si>
    <t>All India</t>
  </si>
  <si>
    <t>Tripura</t>
  </si>
  <si>
    <t>Yield (Kg/Hect.)</t>
  </si>
  <si>
    <t>Production ('000 Bales of 180 Kgs. each)</t>
  </si>
  <si>
    <t>Area ( '000 Hectares)</t>
  </si>
  <si>
    <r>
      <t xml:space="preserve">Estimates of  Area of </t>
    </r>
    <r>
      <rPr>
        <b/>
        <sz val="14"/>
        <rFont val="Arial"/>
        <family val="2"/>
      </rPr>
      <t>Jute</t>
    </r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</si>
  <si>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</si>
  <si>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</si>
  <si>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</si>
  <si>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</si>
  <si>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</si>
  <si>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</si>
  <si>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</si>
  <si>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</si>
  <si>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</si>
  <si>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</si>
  <si>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r>
      <t xml:space="preserve">Estimates of   Production of </t>
    </r>
    <r>
      <rPr>
        <b/>
        <sz val="12"/>
        <rFont val="Arial"/>
        <family val="2"/>
      </rPr>
      <t>Jute</t>
    </r>
  </si>
  <si>
    <r>
      <t xml:space="preserve">Estimates of  Yield of </t>
    </r>
    <r>
      <rPr>
        <b/>
        <sz val="12"/>
        <rFont val="Arial"/>
        <family val="2"/>
      </rPr>
      <t>Jute</t>
    </r>
  </si>
</sst>
</file>

<file path=xl/styles.xml><?xml version="1.0" encoding="utf-8"?>
<styleSheet xmlns="http://schemas.openxmlformats.org/spreadsheetml/2006/main">
  <numFmts count="3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%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8" fontId="1" fillId="0" borderId="10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78" fontId="1" fillId="0" borderId="0" xfId="0" applyNumberFormat="1" applyFont="1" applyAlignment="1">
      <alignment horizontal="center" vertical="center"/>
    </xf>
    <xf numFmtId="178" fontId="1" fillId="0" borderId="12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13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78" fontId="2" fillId="0" borderId="13" xfId="0" applyNumberFormat="1" applyFont="1" applyBorder="1" applyAlignment="1">
      <alignment horizontal="left" vertical="center" indent="1"/>
    </xf>
    <xf numFmtId="178" fontId="6" fillId="0" borderId="13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5"/>
  <sheetViews>
    <sheetView tabSelected="1" view="pageBreakPreview" zoomScale="60" zoomScaleNormal="50" zoomScalePageLayoutView="0" workbookViewId="0" topLeftCell="A1">
      <pane xSplit="1" ySplit="5" topLeftCell="N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9" sqref="V9"/>
    </sheetView>
  </sheetViews>
  <sheetFormatPr defaultColWidth="9.140625" defaultRowHeight="12.75"/>
  <cols>
    <col min="1" max="1" width="20.421875" style="1" customWidth="1"/>
    <col min="2" max="2" width="18.140625" style="1" customWidth="1"/>
    <col min="3" max="3" width="19.28125" style="1" customWidth="1"/>
    <col min="4" max="4" width="19.00390625" style="1" customWidth="1"/>
    <col min="5" max="31" width="19.28125" style="1" customWidth="1"/>
    <col min="32" max="16384" width="9.140625" style="1" customWidth="1"/>
  </cols>
  <sheetData>
    <row r="2" spans="1:31" ht="21.75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6"/>
      <c r="L2" s="17" t="s">
        <v>24</v>
      </c>
      <c r="M2" s="17"/>
      <c r="N2" s="17"/>
      <c r="O2" s="17"/>
      <c r="P2" s="17"/>
      <c r="Q2" s="17"/>
      <c r="R2" s="17"/>
      <c r="S2" s="17"/>
      <c r="T2" s="17"/>
      <c r="U2" s="6"/>
      <c r="V2" s="17" t="s">
        <v>25</v>
      </c>
      <c r="W2" s="17"/>
      <c r="X2" s="17"/>
      <c r="Y2" s="17"/>
      <c r="Z2" s="17"/>
      <c r="AA2" s="17"/>
      <c r="AB2" s="17"/>
      <c r="AC2" s="17"/>
      <c r="AD2" s="17"/>
      <c r="AE2" s="6"/>
    </row>
    <row r="3" spans="1:31" ht="15">
      <c r="A3" s="6"/>
      <c r="B3" s="6"/>
      <c r="C3" s="6"/>
      <c r="D3" s="6"/>
      <c r="E3" s="6"/>
      <c r="F3" s="6"/>
      <c r="G3" s="6"/>
      <c r="H3" s="6"/>
      <c r="I3" s="6"/>
      <c r="J3" s="7"/>
      <c r="K3" s="8"/>
      <c r="L3" s="8"/>
      <c r="M3" s="8"/>
      <c r="N3" s="6"/>
      <c r="O3" s="6"/>
      <c r="P3" s="6"/>
      <c r="Q3" s="6"/>
      <c r="R3" s="6"/>
      <c r="S3" s="6"/>
      <c r="T3" s="6"/>
      <c r="U3" s="8"/>
      <c r="V3" s="6"/>
      <c r="W3" s="6"/>
      <c r="AE3" s="8"/>
    </row>
    <row r="4" spans="1:31" ht="32.25" customHeight="1">
      <c r="A4" s="19" t="s">
        <v>0</v>
      </c>
      <c r="B4" s="20" t="s">
        <v>12</v>
      </c>
      <c r="C4" s="21"/>
      <c r="D4" s="21"/>
      <c r="E4" s="21"/>
      <c r="F4" s="21"/>
      <c r="G4" s="21"/>
      <c r="H4" s="21"/>
      <c r="I4" s="21"/>
      <c r="J4" s="21"/>
      <c r="K4" s="22"/>
      <c r="L4" s="20" t="s">
        <v>11</v>
      </c>
      <c r="M4" s="21"/>
      <c r="N4" s="21"/>
      <c r="O4" s="21"/>
      <c r="P4" s="21"/>
      <c r="Q4" s="21"/>
      <c r="R4" s="21"/>
      <c r="S4" s="21"/>
      <c r="T4" s="21"/>
      <c r="U4" s="22"/>
      <c r="V4" s="16" t="s">
        <v>10</v>
      </c>
      <c r="W4" s="16"/>
      <c r="X4" s="16"/>
      <c r="Y4" s="16"/>
      <c r="Z4" s="16"/>
      <c r="AA4" s="16"/>
      <c r="AB4" s="16"/>
      <c r="AC4" s="16"/>
      <c r="AD4" s="16"/>
      <c r="AE4" s="16"/>
    </row>
    <row r="5" spans="1:31" s="5" customFormat="1" ht="38.25" customHeight="1">
      <c r="A5" s="19"/>
      <c r="B5" s="2" t="s">
        <v>23</v>
      </c>
      <c r="C5" s="2" t="s">
        <v>22</v>
      </c>
      <c r="D5" s="2" t="s">
        <v>21</v>
      </c>
      <c r="E5" s="2" t="s">
        <v>20</v>
      </c>
      <c r="F5" s="2" t="s">
        <v>19</v>
      </c>
      <c r="G5" s="2" t="s">
        <v>18</v>
      </c>
      <c r="H5" s="2" t="s">
        <v>17</v>
      </c>
      <c r="I5" s="2" t="s">
        <v>16</v>
      </c>
      <c r="J5" s="4" t="s">
        <v>15</v>
      </c>
      <c r="K5" s="4" t="s">
        <v>14</v>
      </c>
      <c r="L5" s="2" t="s">
        <v>23</v>
      </c>
      <c r="M5" s="2" t="s">
        <v>22</v>
      </c>
      <c r="N5" s="2" t="s">
        <v>21</v>
      </c>
      <c r="O5" s="2" t="s">
        <v>20</v>
      </c>
      <c r="P5" s="2" t="s">
        <v>19</v>
      </c>
      <c r="Q5" s="2" t="s">
        <v>18</v>
      </c>
      <c r="R5" s="2" t="s">
        <v>17</v>
      </c>
      <c r="S5" s="2" t="s">
        <v>16</v>
      </c>
      <c r="T5" s="4" t="s">
        <v>15</v>
      </c>
      <c r="U5" s="4" t="s">
        <v>14</v>
      </c>
      <c r="V5" s="2" t="s">
        <v>23</v>
      </c>
      <c r="W5" s="2" t="s">
        <v>22</v>
      </c>
      <c r="X5" s="2" t="s">
        <v>21</v>
      </c>
      <c r="Y5" s="2" t="s">
        <v>20</v>
      </c>
      <c r="Z5" s="2" t="s">
        <v>19</v>
      </c>
      <c r="AA5" s="2" t="s">
        <v>18</v>
      </c>
      <c r="AB5" s="2" t="s">
        <v>17</v>
      </c>
      <c r="AC5" s="2" t="s">
        <v>16</v>
      </c>
      <c r="AD5" s="4" t="s">
        <v>15</v>
      </c>
      <c r="AE5" s="4" t="s">
        <v>14</v>
      </c>
    </row>
    <row r="6" spans="1:31" ht="64.5" customHeight="1">
      <c r="A6" s="12" t="s">
        <v>5</v>
      </c>
      <c r="B6" s="2">
        <v>96.7</v>
      </c>
      <c r="C6" s="2">
        <v>97.9</v>
      </c>
      <c r="D6" s="2">
        <v>95.8</v>
      </c>
      <c r="E6" s="2">
        <v>94.8</v>
      </c>
      <c r="F6" s="2">
        <v>95.5</v>
      </c>
      <c r="G6" s="2">
        <v>101.6</v>
      </c>
      <c r="H6" s="2">
        <v>92.5</v>
      </c>
      <c r="I6" s="2">
        <v>76.2</v>
      </c>
      <c r="J6" s="2">
        <v>90.9</v>
      </c>
      <c r="K6" s="2">
        <v>88.6</v>
      </c>
      <c r="L6" s="2">
        <v>951.1</v>
      </c>
      <c r="M6" s="2">
        <v>882.3</v>
      </c>
      <c r="N6" s="2">
        <v>673.3</v>
      </c>
      <c r="O6" s="2">
        <v>794.4</v>
      </c>
      <c r="P6" s="2">
        <v>865.9</v>
      </c>
      <c r="Q6" s="2">
        <v>867.4</v>
      </c>
      <c r="R6" s="2">
        <v>1033.7</v>
      </c>
      <c r="S6" s="2">
        <v>675</v>
      </c>
      <c r="T6" s="2">
        <v>925.3</v>
      </c>
      <c r="U6" s="2">
        <v>844.2</v>
      </c>
      <c r="V6" s="10">
        <f>L6/B6*180</f>
        <v>1770.4033092037228</v>
      </c>
      <c r="W6" s="10">
        <f aca="true" t="shared" si="0" ref="W6:AE6">M6/C6*180</f>
        <v>1622.2063329928494</v>
      </c>
      <c r="X6" s="10">
        <f t="shared" si="0"/>
        <v>1265.073068893528</v>
      </c>
      <c r="Y6" s="10">
        <f t="shared" si="0"/>
        <v>1508.3544303797469</v>
      </c>
      <c r="Z6" s="10">
        <f t="shared" si="0"/>
        <v>1632.0628272251308</v>
      </c>
      <c r="AA6" s="10">
        <f t="shared" si="0"/>
        <v>1536.732283464567</v>
      </c>
      <c r="AB6" s="10">
        <f t="shared" si="0"/>
        <v>2011.5243243243244</v>
      </c>
      <c r="AC6" s="10">
        <f t="shared" si="0"/>
        <v>1594.488188976378</v>
      </c>
      <c r="AD6" s="10">
        <f t="shared" si="0"/>
        <v>1832.2772277227723</v>
      </c>
      <c r="AE6" s="10">
        <f t="shared" si="0"/>
        <v>1715.0790067720093</v>
      </c>
    </row>
    <row r="7" spans="1:31" ht="64.5" customHeight="1">
      <c r="A7" s="12" t="s">
        <v>6</v>
      </c>
      <c r="B7" s="2">
        <v>145.4</v>
      </c>
      <c r="C7" s="2">
        <v>131.8</v>
      </c>
      <c r="D7" s="2">
        <v>137.1</v>
      </c>
      <c r="E7" s="2">
        <v>118</v>
      </c>
      <c r="F7" s="2">
        <v>137.4</v>
      </c>
      <c r="G7" s="2">
        <v>154.6</v>
      </c>
      <c r="H7" s="2">
        <v>107.4</v>
      </c>
      <c r="I7" s="2">
        <v>121.3</v>
      </c>
      <c r="J7" s="2">
        <v>126.3</v>
      </c>
      <c r="K7" s="2">
        <v>118.5</v>
      </c>
      <c r="L7" s="2">
        <v>1069</v>
      </c>
      <c r="M7" s="2">
        <v>882.2</v>
      </c>
      <c r="N7" s="2">
        <v>1124</v>
      </c>
      <c r="O7" s="2">
        <v>912.7</v>
      </c>
      <c r="P7" s="2">
        <v>1012.4</v>
      </c>
      <c r="Q7" s="2">
        <v>1249.4</v>
      </c>
      <c r="R7" s="2">
        <v>789.6</v>
      </c>
      <c r="S7" s="2">
        <v>878</v>
      </c>
      <c r="T7" s="2">
        <v>1038.4</v>
      </c>
      <c r="U7" s="2">
        <v>1046.5</v>
      </c>
      <c r="V7" s="10">
        <f aca="true" t="shared" si="1" ref="V7:V14">L7/B7*180</f>
        <v>1323.3837689133425</v>
      </c>
      <c r="W7" s="10">
        <f aca="true" t="shared" si="2" ref="W7:W14">M7/C7*180</f>
        <v>1204.8254931714719</v>
      </c>
      <c r="X7" s="10">
        <f aca="true" t="shared" si="3" ref="X7:X14">N7/D7*180</f>
        <v>1475.7111597374183</v>
      </c>
      <c r="Y7" s="10">
        <f aca="true" t="shared" si="4" ref="Y7:Y14">O7/E7*180</f>
        <v>1392.2542372881355</v>
      </c>
      <c r="Z7" s="10">
        <f aca="true" t="shared" si="5" ref="Z7:Z14">P7/F7*180</f>
        <v>1326.2882096069868</v>
      </c>
      <c r="AA7" s="10">
        <f aca="true" t="shared" si="6" ref="AA7:AA14">Q7/G7*180</f>
        <v>1454.6701164294955</v>
      </c>
      <c r="AB7" s="10">
        <f aca="true" t="shared" si="7" ref="AB7:AB14">R7/H7*180</f>
        <v>1323.3519553072624</v>
      </c>
      <c r="AC7" s="10">
        <f aca="true" t="shared" si="8" ref="AC7:AC14">S7/I7*180</f>
        <v>1302.8854080791425</v>
      </c>
      <c r="AD7" s="10">
        <f aca="true" t="shared" si="9" ref="AD7:AD14">T7/J7*180</f>
        <v>1479.9049881235157</v>
      </c>
      <c r="AE7" s="10">
        <f aca="true" t="shared" si="10" ref="AE7:AE14">U7/K7*180</f>
        <v>1589.620253164557</v>
      </c>
    </row>
    <row r="8" spans="1:31" ht="64.5" customHeight="1">
      <c r="A8" s="12" t="s">
        <v>7</v>
      </c>
      <c r="B8" s="2">
        <v>3.1</v>
      </c>
      <c r="C8" s="2">
        <v>4.8</v>
      </c>
      <c r="D8" s="2">
        <v>5</v>
      </c>
      <c r="E8" s="2">
        <v>4.8</v>
      </c>
      <c r="F8" s="2">
        <v>5</v>
      </c>
      <c r="G8" s="2">
        <v>5.3</v>
      </c>
      <c r="H8" s="2">
        <v>5.2</v>
      </c>
      <c r="I8" s="2">
        <v>4.3</v>
      </c>
      <c r="J8" s="2">
        <v>4.2</v>
      </c>
      <c r="K8" s="2">
        <v>4.2</v>
      </c>
      <c r="L8" s="2">
        <v>30.2</v>
      </c>
      <c r="M8" s="2">
        <v>37.2</v>
      </c>
      <c r="N8" s="2">
        <v>37.3</v>
      </c>
      <c r="O8" s="2">
        <v>34.7</v>
      </c>
      <c r="P8" s="2">
        <v>38.8</v>
      </c>
      <c r="Q8" s="2">
        <v>43.4</v>
      </c>
      <c r="R8" s="2">
        <v>33.8</v>
      </c>
      <c r="S8" s="2">
        <v>33.5</v>
      </c>
      <c r="T8" s="2">
        <v>35</v>
      </c>
      <c r="U8" s="2">
        <v>27.2</v>
      </c>
      <c r="V8" s="10">
        <f t="shared" si="1"/>
        <v>1753.5483870967741</v>
      </c>
      <c r="W8" s="10">
        <f t="shared" si="2"/>
        <v>1395.0000000000002</v>
      </c>
      <c r="X8" s="10">
        <f t="shared" si="3"/>
        <v>1342.7999999999997</v>
      </c>
      <c r="Y8" s="10">
        <f t="shared" si="4"/>
        <v>1301.2500000000002</v>
      </c>
      <c r="Z8" s="10">
        <f t="shared" si="5"/>
        <v>1396.8</v>
      </c>
      <c r="AA8" s="10">
        <f t="shared" si="6"/>
        <v>1473.9622641509434</v>
      </c>
      <c r="AB8" s="10">
        <f t="shared" si="7"/>
        <v>1169.9999999999998</v>
      </c>
      <c r="AC8" s="10">
        <f t="shared" si="8"/>
        <v>1402.325581395349</v>
      </c>
      <c r="AD8" s="10">
        <f t="shared" si="9"/>
        <v>1499.9999999999998</v>
      </c>
      <c r="AE8" s="10">
        <f t="shared" si="10"/>
        <v>1165.7142857142856</v>
      </c>
    </row>
    <row r="9" spans="1:31" ht="64.5" customHeight="1">
      <c r="A9" s="12" t="s">
        <v>1</v>
      </c>
      <c r="B9" s="2">
        <v>0.2</v>
      </c>
      <c r="C9" s="2">
        <v>0.2</v>
      </c>
      <c r="D9" s="2">
        <v>0.2</v>
      </c>
      <c r="E9" s="2">
        <v>0.2</v>
      </c>
      <c r="F9" s="2">
        <v>0.2</v>
      </c>
      <c r="G9" s="2">
        <v>0.2</v>
      </c>
      <c r="H9" s="2">
        <v>0.2</v>
      </c>
      <c r="I9" s="2">
        <v>0.2</v>
      </c>
      <c r="J9" s="2">
        <v>0.2</v>
      </c>
      <c r="K9" s="2">
        <v>0.2</v>
      </c>
      <c r="L9" s="2">
        <v>0.6</v>
      </c>
      <c r="M9" s="2">
        <v>0.6</v>
      </c>
      <c r="N9" s="2">
        <v>0.7</v>
      </c>
      <c r="O9" s="2">
        <v>0.7</v>
      </c>
      <c r="P9" s="2">
        <v>0.8</v>
      </c>
      <c r="Q9" s="2">
        <v>1.1</v>
      </c>
      <c r="R9" s="2">
        <v>2.4</v>
      </c>
      <c r="S9" s="2">
        <v>2.4</v>
      </c>
      <c r="T9" s="2">
        <v>2.5</v>
      </c>
      <c r="U9" s="2">
        <v>2.5</v>
      </c>
      <c r="V9" s="10">
        <f t="shared" si="1"/>
        <v>539.9999999999999</v>
      </c>
      <c r="W9" s="10">
        <f t="shared" si="2"/>
        <v>539.9999999999999</v>
      </c>
      <c r="X9" s="10">
        <f t="shared" si="3"/>
        <v>629.9999999999999</v>
      </c>
      <c r="Y9" s="10">
        <f t="shared" si="4"/>
        <v>629.9999999999999</v>
      </c>
      <c r="Z9" s="10">
        <f t="shared" si="5"/>
        <v>720</v>
      </c>
      <c r="AA9" s="10">
        <f t="shared" si="6"/>
        <v>990</v>
      </c>
      <c r="AB9" s="10">
        <f t="shared" si="7"/>
        <v>2159.9999999999995</v>
      </c>
      <c r="AC9" s="10">
        <f t="shared" si="8"/>
        <v>2159.9999999999995</v>
      </c>
      <c r="AD9" s="10">
        <f t="shared" si="9"/>
        <v>2250</v>
      </c>
      <c r="AE9" s="10">
        <f t="shared" si="10"/>
        <v>2250</v>
      </c>
    </row>
    <row r="10" spans="1:31" ht="64.5" customHeight="1">
      <c r="A10" s="12" t="s">
        <v>2</v>
      </c>
      <c r="B10" s="2">
        <v>31.8</v>
      </c>
      <c r="C10" s="2">
        <v>31.2</v>
      </c>
      <c r="D10" s="2">
        <v>31.9</v>
      </c>
      <c r="E10" s="2">
        <v>29.7</v>
      </c>
      <c r="F10" s="2">
        <v>35.8</v>
      </c>
      <c r="G10" s="2">
        <v>37.7</v>
      </c>
      <c r="H10" s="2">
        <v>25.9</v>
      </c>
      <c r="I10" s="2">
        <v>15.6</v>
      </c>
      <c r="J10" s="2">
        <v>7.4</v>
      </c>
      <c r="K10" s="2">
        <v>8.4</v>
      </c>
      <c r="L10" s="2">
        <v>273.2</v>
      </c>
      <c r="M10" s="2">
        <v>286.1</v>
      </c>
      <c r="N10" s="2">
        <v>291.7</v>
      </c>
      <c r="O10" s="2">
        <v>295.4</v>
      </c>
      <c r="P10" s="2">
        <v>472.2</v>
      </c>
      <c r="Q10" s="2">
        <v>380.8</v>
      </c>
      <c r="R10" s="2">
        <v>272.9</v>
      </c>
      <c r="S10" s="2">
        <v>186.4</v>
      </c>
      <c r="T10" s="2">
        <v>46.3</v>
      </c>
      <c r="U10" s="2">
        <v>72.5</v>
      </c>
      <c r="V10" s="10">
        <f t="shared" si="1"/>
        <v>1546.4150943396228</v>
      </c>
      <c r="W10" s="10">
        <f t="shared" si="2"/>
        <v>1650.5769230769233</v>
      </c>
      <c r="X10" s="10">
        <f t="shared" si="3"/>
        <v>1645.9561128526643</v>
      </c>
      <c r="Y10" s="10">
        <f t="shared" si="4"/>
        <v>1790.3030303030303</v>
      </c>
      <c r="Z10" s="10">
        <f t="shared" si="5"/>
        <v>2374.1899441340784</v>
      </c>
      <c r="AA10" s="10">
        <f t="shared" si="6"/>
        <v>1818.1432360742706</v>
      </c>
      <c r="AB10" s="10">
        <f t="shared" si="7"/>
        <v>1896.6023166023165</v>
      </c>
      <c r="AC10" s="10">
        <f t="shared" si="8"/>
        <v>2150.769230769231</v>
      </c>
      <c r="AD10" s="10">
        <f t="shared" si="9"/>
        <v>1126.216216216216</v>
      </c>
      <c r="AE10" s="10">
        <f t="shared" si="10"/>
        <v>1553.5714285714287</v>
      </c>
    </row>
    <row r="11" spans="1:31" ht="64.5" customHeight="1">
      <c r="A11" s="12" t="s">
        <v>9</v>
      </c>
      <c r="B11" s="2">
        <v>2.7</v>
      </c>
      <c r="C11" s="2">
        <v>2.9</v>
      </c>
      <c r="D11" s="2">
        <v>2.8</v>
      </c>
      <c r="E11" s="2">
        <v>2.1</v>
      </c>
      <c r="F11" s="2">
        <v>2.7</v>
      </c>
      <c r="G11" s="2">
        <v>2.1</v>
      </c>
      <c r="H11" s="2">
        <v>1.7</v>
      </c>
      <c r="I11" s="2">
        <v>1.5</v>
      </c>
      <c r="J11" s="2">
        <v>1.7</v>
      </c>
      <c r="K11" s="2">
        <v>1.1</v>
      </c>
      <c r="L11" s="2">
        <v>20.5</v>
      </c>
      <c r="M11" s="2">
        <v>21.5</v>
      </c>
      <c r="N11" s="2">
        <v>22.7</v>
      </c>
      <c r="O11" s="2">
        <v>16.8</v>
      </c>
      <c r="P11" s="2">
        <v>23.6</v>
      </c>
      <c r="Q11" s="2">
        <v>18.8</v>
      </c>
      <c r="R11" s="2">
        <v>14.5</v>
      </c>
      <c r="S11" s="2">
        <v>14</v>
      </c>
      <c r="T11" s="2">
        <v>14.8</v>
      </c>
      <c r="U11" s="2">
        <v>10.1</v>
      </c>
      <c r="V11" s="10">
        <f t="shared" si="1"/>
        <v>1366.6666666666665</v>
      </c>
      <c r="W11" s="10">
        <f t="shared" si="2"/>
        <v>1334.4827586206895</v>
      </c>
      <c r="X11" s="10">
        <f t="shared" si="3"/>
        <v>1459.2857142857144</v>
      </c>
      <c r="Y11" s="10">
        <f t="shared" si="4"/>
        <v>1440</v>
      </c>
      <c r="Z11" s="10">
        <f t="shared" si="5"/>
        <v>1573.3333333333333</v>
      </c>
      <c r="AA11" s="10">
        <f t="shared" si="6"/>
        <v>1611.4285714285716</v>
      </c>
      <c r="AB11" s="10">
        <f t="shared" si="7"/>
        <v>1535.2941176470588</v>
      </c>
      <c r="AC11" s="10">
        <f t="shared" si="8"/>
        <v>1680</v>
      </c>
      <c r="AD11" s="10">
        <f t="shared" si="9"/>
        <v>1567.058823529412</v>
      </c>
      <c r="AE11" s="10">
        <f t="shared" si="10"/>
        <v>1652.7272727272723</v>
      </c>
    </row>
    <row r="12" spans="1:31" ht="64.5" customHeight="1">
      <c r="A12" s="13" t="s">
        <v>3</v>
      </c>
      <c r="B12" s="3">
        <v>5.3</v>
      </c>
      <c r="C12" s="3">
        <v>4.7</v>
      </c>
      <c r="D12" s="3">
        <v>2.8</v>
      </c>
      <c r="E12" s="3">
        <v>1.3</v>
      </c>
      <c r="F12" s="3">
        <v>0.8</v>
      </c>
      <c r="G12" s="3">
        <v>0.5</v>
      </c>
      <c r="H12" s="3">
        <v>0.3</v>
      </c>
      <c r="I12" s="3">
        <v>0.4</v>
      </c>
      <c r="J12" s="3">
        <v>0.1</v>
      </c>
      <c r="K12" s="3">
        <v>0.1</v>
      </c>
      <c r="L12" s="3">
        <v>57.7</v>
      </c>
      <c r="M12" s="3">
        <v>45.2</v>
      </c>
      <c r="N12" s="3">
        <v>30</v>
      </c>
      <c r="O12" s="3">
        <v>13.8</v>
      </c>
      <c r="P12" s="3">
        <v>7</v>
      </c>
      <c r="Q12" s="3">
        <v>2.4</v>
      </c>
      <c r="R12" s="3">
        <v>1.3</v>
      </c>
      <c r="S12" s="3">
        <v>1.7</v>
      </c>
      <c r="T12" s="3">
        <v>0.5</v>
      </c>
      <c r="U12" s="3">
        <v>0.4</v>
      </c>
      <c r="V12" s="10">
        <f t="shared" si="1"/>
        <v>1959.622641509434</v>
      </c>
      <c r="W12" s="10">
        <f t="shared" si="2"/>
        <v>1731.063829787234</v>
      </c>
      <c r="X12" s="10">
        <f t="shared" si="3"/>
        <v>1928.5714285714287</v>
      </c>
      <c r="Y12" s="10">
        <f t="shared" si="4"/>
        <v>1910.7692307692307</v>
      </c>
      <c r="Z12" s="10">
        <f t="shared" si="5"/>
        <v>1575</v>
      </c>
      <c r="AA12" s="10">
        <f t="shared" si="6"/>
        <v>864</v>
      </c>
      <c r="AB12" s="10">
        <f t="shared" si="7"/>
        <v>780.0000000000001</v>
      </c>
      <c r="AC12" s="10">
        <f t="shared" si="8"/>
        <v>765</v>
      </c>
      <c r="AD12" s="10">
        <f t="shared" si="9"/>
        <v>900</v>
      </c>
      <c r="AE12" s="10">
        <f t="shared" si="10"/>
        <v>720</v>
      </c>
    </row>
    <row r="13" spans="1:31" ht="64.5" customHeight="1" thickBot="1">
      <c r="A13" s="13" t="s">
        <v>4</v>
      </c>
      <c r="B13" s="3">
        <v>517.5</v>
      </c>
      <c r="C13" s="3">
        <v>423.7</v>
      </c>
      <c r="D13" s="3">
        <v>415.3</v>
      </c>
      <c r="E13" s="3">
        <v>426.5</v>
      </c>
      <c r="F13" s="3">
        <v>500.2</v>
      </c>
      <c r="G13" s="3">
        <v>573.4</v>
      </c>
      <c r="H13" s="3">
        <v>493.3</v>
      </c>
      <c r="I13" s="3">
        <v>475.2</v>
      </c>
      <c r="J13" s="3">
        <v>507.9</v>
      </c>
      <c r="K13" s="3">
        <v>515.8</v>
      </c>
      <c r="L13" s="3">
        <v>4950.4</v>
      </c>
      <c r="M13" s="3">
        <v>3637.7</v>
      </c>
      <c r="N13" s="3">
        <v>4530.7</v>
      </c>
      <c r="O13" s="3">
        <v>5003.3</v>
      </c>
      <c r="P13" s="3">
        <v>5496.3</v>
      </c>
      <c r="Q13" s="3">
        <v>6372.7</v>
      </c>
      <c r="R13" s="3">
        <v>5347.2</v>
      </c>
      <c r="S13" s="3">
        <v>5569</v>
      </c>
      <c r="T13" s="3">
        <v>5934.4</v>
      </c>
      <c r="U13" s="3">
        <v>5671.3</v>
      </c>
      <c r="V13" s="10">
        <f t="shared" si="1"/>
        <v>1721.8782608695649</v>
      </c>
      <c r="W13" s="10">
        <f t="shared" si="2"/>
        <v>1545.4000472032099</v>
      </c>
      <c r="X13" s="10">
        <f t="shared" si="3"/>
        <v>1963.703346978088</v>
      </c>
      <c r="Y13" s="10">
        <f t="shared" si="4"/>
        <v>2111.5920281359904</v>
      </c>
      <c r="Z13" s="10">
        <f t="shared" si="5"/>
        <v>1977.8768492602958</v>
      </c>
      <c r="AA13" s="10">
        <f t="shared" si="6"/>
        <v>2000.4987792117197</v>
      </c>
      <c r="AB13" s="10">
        <f t="shared" si="7"/>
        <v>1951.1372390026352</v>
      </c>
      <c r="AC13" s="10">
        <f t="shared" si="8"/>
        <v>2109.469696969697</v>
      </c>
      <c r="AD13" s="10">
        <f t="shared" si="9"/>
        <v>2103.154164205552</v>
      </c>
      <c r="AE13" s="10">
        <f t="shared" si="10"/>
        <v>1979.1275688251262</v>
      </c>
    </row>
    <row r="14" spans="1:31" ht="64.5" customHeight="1" thickBot="1">
      <c r="A14" s="14" t="s">
        <v>8</v>
      </c>
      <c r="B14" s="9">
        <f>SUM(B6:B13)</f>
        <v>802.7</v>
      </c>
      <c r="C14" s="9">
        <f aca="true" t="shared" si="11" ref="C14:U14">SUM(C6:C13)</f>
        <v>697.2</v>
      </c>
      <c r="D14" s="9">
        <f t="shared" si="11"/>
        <v>690.9</v>
      </c>
      <c r="E14" s="9">
        <f t="shared" si="11"/>
        <v>677.4</v>
      </c>
      <c r="F14" s="9">
        <f t="shared" si="11"/>
        <v>777.5999999999999</v>
      </c>
      <c r="G14" s="9">
        <f t="shared" si="11"/>
        <v>875.4</v>
      </c>
      <c r="H14" s="9">
        <f t="shared" si="11"/>
        <v>726.5</v>
      </c>
      <c r="I14" s="9">
        <f t="shared" si="11"/>
        <v>694.7</v>
      </c>
      <c r="J14" s="9">
        <f t="shared" si="11"/>
        <v>738.6999999999999</v>
      </c>
      <c r="K14" s="15">
        <f t="shared" si="11"/>
        <v>736.8999999999999</v>
      </c>
      <c r="L14" s="9">
        <f t="shared" si="11"/>
        <v>7352.699999999999</v>
      </c>
      <c r="M14" s="9">
        <f t="shared" si="11"/>
        <v>5792.799999999999</v>
      </c>
      <c r="N14" s="9">
        <f t="shared" si="11"/>
        <v>6710.4</v>
      </c>
      <c r="O14" s="9">
        <f t="shared" si="11"/>
        <v>7071.800000000001</v>
      </c>
      <c r="P14" s="9">
        <f t="shared" si="11"/>
        <v>7917</v>
      </c>
      <c r="Q14" s="9">
        <f t="shared" si="11"/>
        <v>8936</v>
      </c>
      <c r="R14" s="9">
        <f>SUM(R6:R13)</f>
        <v>7495.4</v>
      </c>
      <c r="S14" s="9">
        <f t="shared" si="11"/>
        <v>7360</v>
      </c>
      <c r="T14" s="9">
        <f t="shared" si="11"/>
        <v>7997.2</v>
      </c>
      <c r="U14" s="9">
        <f t="shared" si="11"/>
        <v>7674.700000000001</v>
      </c>
      <c r="V14" s="10">
        <f t="shared" si="1"/>
        <v>1648.792824218263</v>
      </c>
      <c r="W14" s="10">
        <f t="shared" si="2"/>
        <v>1495.5593803786571</v>
      </c>
      <c r="X14" s="10">
        <f t="shared" si="3"/>
        <v>1748.2587928788535</v>
      </c>
      <c r="Y14" s="10">
        <f t="shared" si="4"/>
        <v>1879.1319751992917</v>
      </c>
      <c r="Z14" s="10">
        <f t="shared" si="5"/>
        <v>1832.638888888889</v>
      </c>
      <c r="AA14" s="10">
        <f t="shared" si="6"/>
        <v>1837.4228923920493</v>
      </c>
      <c r="AB14" s="10">
        <f t="shared" si="7"/>
        <v>1857.0846524432209</v>
      </c>
      <c r="AC14" s="10">
        <f t="shared" si="8"/>
        <v>1907.010220238952</v>
      </c>
      <c r="AD14" s="10">
        <f t="shared" si="9"/>
        <v>1948.6882360904292</v>
      </c>
      <c r="AE14" s="10">
        <f t="shared" si="10"/>
        <v>1874.6722757497632</v>
      </c>
    </row>
    <row r="15" spans="1:29" ht="64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</sheetData>
  <sheetProtection/>
  <mergeCells count="7">
    <mergeCell ref="V4:AE4"/>
    <mergeCell ref="L2:T2"/>
    <mergeCell ref="A2:J2"/>
    <mergeCell ref="A4:A5"/>
    <mergeCell ref="V2:AD2"/>
    <mergeCell ref="B4:K4"/>
    <mergeCell ref="L4:U4"/>
  </mergeCells>
  <printOptions horizontalCentered="1"/>
  <pageMargins left="0.5" right="0.5" top="1.25" bottom="0" header="0.5" footer="0.5"/>
  <pageSetup horizontalDpi="600" verticalDpi="600" orientation="landscape" paperSize="9" scale="54" r:id="rId1"/>
  <colBreaks count="2" manualBreakCount="2">
    <brk id="11" max="14" man="1"/>
    <brk id="21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Suseendra</dc:creator>
  <cp:keywords/>
  <dc:description/>
  <cp:lastModifiedBy>dell</cp:lastModifiedBy>
  <cp:lastPrinted>2011-03-25T09:33:15Z</cp:lastPrinted>
  <dcterms:created xsi:type="dcterms:W3CDTF">2004-07-21T05:14:28Z</dcterms:created>
  <dcterms:modified xsi:type="dcterms:W3CDTF">2013-03-21T05:20:29Z</dcterms:modified>
  <cp:category/>
  <cp:version/>
  <cp:contentType/>
  <cp:contentStatus/>
</cp:coreProperties>
</file>