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Onion" sheetId="1" r:id="rId1"/>
  </sheets>
  <externalReferences>
    <externalReference r:id="rId4"/>
  </externalReferences>
  <definedNames>
    <definedName name="_xlnm.Print_Area" localSheetId="0">'Onion'!$A$1:$AK$30</definedName>
    <definedName name="_xlnm.Print_Titles" localSheetId="0">'Onion'!$A:$A</definedName>
  </definedNames>
  <calcPr fullCalcOnLoad="1"/>
</workbook>
</file>

<file path=xl/sharedStrings.xml><?xml version="1.0" encoding="utf-8"?>
<sst xmlns="http://schemas.openxmlformats.org/spreadsheetml/2006/main" count="71" uniqueCount="47">
  <si>
    <r>
      <t xml:space="preserve">Estimates of  Area  of </t>
    </r>
    <r>
      <rPr>
        <b/>
        <sz val="14"/>
        <rFont val="Arial"/>
        <family val="2"/>
      </rPr>
      <t>Onion</t>
    </r>
  </si>
  <si>
    <t>Estimates of  Production of Onion</t>
  </si>
  <si>
    <t>Estimates of  Yield of Onion</t>
  </si>
  <si>
    <t>STATES/UT</t>
  </si>
  <si>
    <t>Area ( ' 000 Hectares)</t>
  </si>
  <si>
    <t>Production ('000 Tonnes)</t>
  </si>
  <si>
    <t>Yield (Kgs./Hect.)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</si>
  <si>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</si>
  <si>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</si>
  <si>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</si>
  <si>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</si>
  <si>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</si>
  <si>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</si>
  <si>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</si>
  <si>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</si>
  <si>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</si>
  <si>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 xml:space="preserve">2005-06 </t>
  </si>
  <si>
    <t>2006-07</t>
  </si>
  <si>
    <t>2007-08</t>
  </si>
  <si>
    <t xml:space="preserve">2003-04 </t>
  </si>
  <si>
    <t>Andhra Pradesh</t>
  </si>
  <si>
    <t>Assam</t>
  </si>
  <si>
    <t>Bihar</t>
  </si>
  <si>
    <t xml:space="preserve">Chhattisgarh  </t>
  </si>
  <si>
    <t>Gujarat</t>
  </si>
  <si>
    <t>Haryana</t>
  </si>
  <si>
    <t xml:space="preserve">Himachal Pradesh  </t>
  </si>
  <si>
    <t xml:space="preserve">Jammu &amp; Kashmir  </t>
  </si>
  <si>
    <t>Jharkhand</t>
  </si>
  <si>
    <t xml:space="preserve">Karnataka  </t>
  </si>
  <si>
    <t>Madhya Pradesh</t>
  </si>
  <si>
    <t>Maharashtra</t>
  </si>
  <si>
    <t>Manipur</t>
  </si>
  <si>
    <t xml:space="preserve">Meghalaya </t>
  </si>
  <si>
    <t xml:space="preserve">Mizoram  </t>
  </si>
  <si>
    <t>Neg.</t>
  </si>
  <si>
    <t>Nagaland</t>
  </si>
  <si>
    <t xml:space="preserve">Orissa  </t>
  </si>
  <si>
    <t xml:space="preserve">Punjab  </t>
  </si>
  <si>
    <t>Rajasthan</t>
  </si>
  <si>
    <t>Tamil Nadu</t>
  </si>
  <si>
    <t xml:space="preserve">Tripura  </t>
  </si>
  <si>
    <t>Uttar Pradesh</t>
  </si>
  <si>
    <t xml:space="preserve">Uttaranchal  </t>
  </si>
  <si>
    <t>Pondicherry</t>
  </si>
  <si>
    <t>Delhi</t>
  </si>
  <si>
    <t>All India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</si>
</sst>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right" vertical="center"/>
    </xf>
    <xf numFmtId="164" fontId="18" fillId="0" borderId="1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164" fontId="18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 applyProtection="1">
      <alignment vertical="center"/>
      <protection/>
    </xf>
    <xf numFmtId="2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right" vertical="center"/>
    </xf>
    <xf numFmtId="2" fontId="18" fillId="0" borderId="10" xfId="57" applyNumberFormat="1" applyFont="1" applyBorder="1" applyAlignment="1">
      <alignment vertical="center"/>
    </xf>
    <xf numFmtId="1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164" fontId="18" fillId="0" borderId="10" xfId="0" applyNumberFormat="1" applyFont="1" applyBorder="1" applyAlignment="1">
      <alignment vertical="center" wrapText="1"/>
    </xf>
    <xf numFmtId="164" fontId="18" fillId="0" borderId="10" xfId="0" applyNumberFormat="1" applyFont="1" applyBorder="1" applyAlignment="1" applyProtection="1">
      <alignment horizontal="right" vertical="center"/>
      <protection/>
    </xf>
    <xf numFmtId="164" fontId="18" fillId="0" borderId="11" xfId="0" applyNumberFormat="1" applyFont="1" applyBorder="1" applyAlignment="1">
      <alignment vertical="center"/>
    </xf>
    <xf numFmtId="164" fontId="18" fillId="0" borderId="11" xfId="0" applyNumberFormat="1" applyFont="1" applyBorder="1" applyAlignment="1" applyProtection="1">
      <alignment horizontal="right" vertical="center"/>
      <protection/>
    </xf>
    <xf numFmtId="2" fontId="18" fillId="0" borderId="11" xfId="0" applyNumberFormat="1" applyFont="1" applyBorder="1" applyAlignment="1">
      <alignment vertical="center"/>
    </xf>
    <xf numFmtId="2" fontId="18" fillId="0" borderId="11" xfId="0" applyNumberFormat="1" applyFont="1" applyBorder="1" applyAlignment="1">
      <alignment horizontal="right" vertical="center"/>
    </xf>
    <xf numFmtId="2" fontId="18" fillId="0" borderId="11" xfId="57" applyNumberFormat="1" applyFont="1" applyBorder="1" applyAlignment="1">
      <alignment vertical="center"/>
    </xf>
    <xf numFmtId="1" fontId="18" fillId="0" borderId="11" xfId="0" applyNumberFormat="1" applyFont="1" applyBorder="1" applyAlignment="1">
      <alignment horizontal="right" vertical="center"/>
    </xf>
    <xf numFmtId="1" fontId="18" fillId="0" borderId="11" xfId="0" applyNumberFormat="1" applyFont="1" applyBorder="1" applyAlignment="1">
      <alignment vertical="center"/>
    </xf>
    <xf numFmtId="164" fontId="18" fillId="0" borderId="12" xfId="0" applyNumberFormat="1" applyFont="1" applyBorder="1" applyAlignment="1">
      <alignment vertical="center"/>
    </xf>
    <xf numFmtId="164" fontId="18" fillId="0" borderId="12" xfId="0" applyNumberFormat="1" applyFont="1" applyBorder="1" applyAlignment="1" applyProtection="1">
      <alignment vertical="center"/>
      <protection/>
    </xf>
    <xf numFmtId="2" fontId="18" fillId="0" borderId="12" xfId="0" applyNumberFormat="1" applyFont="1" applyBorder="1" applyAlignment="1" applyProtection="1">
      <alignment vertical="center"/>
      <protection/>
    </xf>
    <xf numFmtId="1" fontId="18" fillId="0" borderId="12" xfId="0" applyNumberFormat="1" applyFont="1" applyBorder="1" applyAlignment="1">
      <alignment horizontal="right" vertical="center"/>
    </xf>
    <xf numFmtId="1" fontId="18" fillId="0" borderId="12" xfId="0" applyNumberFormat="1" applyFont="1" applyBorder="1" applyAlignment="1">
      <alignment vertical="center"/>
    </xf>
    <xf numFmtId="1" fontId="18" fillId="0" borderId="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Other%20Projects\Eands\NIC%20(Removed%20formulas)\Minor%20Crops\minor%20cr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amom"/>
      <sheetName val="ginger"/>
      <sheetName val="garlic"/>
      <sheetName val="Chillies"/>
      <sheetName val="tapioca"/>
      <sheetName val="black pepp"/>
      <sheetName val="coriander"/>
      <sheetName val="guarseed"/>
      <sheetName val="Turmeric"/>
      <sheetName val="sweet potato"/>
      <sheetName val="arecanut"/>
      <sheetName val="tobacco"/>
      <sheetName val="banana"/>
      <sheetName val="coconut"/>
      <sheetName val="sanhemp"/>
      <sheetName val="potato"/>
      <sheetName val="O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38"/>
  <sheetViews>
    <sheetView tabSelected="1" view="pageBreakPreview" zoomScale="60" zoomScaleNormal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2" sqref="Z2"/>
    </sheetView>
  </sheetViews>
  <sheetFormatPr defaultColWidth="9.140625" defaultRowHeight="12.75"/>
  <cols>
    <col min="1" max="1" width="25.140625" style="2" customWidth="1"/>
    <col min="2" max="8" width="12.57421875" style="2" customWidth="1"/>
    <col min="9" max="9" width="11.421875" style="2" customWidth="1"/>
    <col min="10" max="13" width="11.421875" style="3" customWidth="1"/>
    <col min="14" max="15" width="12.57421875" style="3" customWidth="1"/>
    <col min="16" max="20" width="12.57421875" style="2" customWidth="1"/>
    <col min="21" max="21" width="11.140625" style="2" customWidth="1"/>
    <col min="22" max="25" width="11.140625" style="3" customWidth="1"/>
    <col min="26" max="27" width="12.57421875" style="3" customWidth="1"/>
    <col min="28" max="28" width="12.57421875" style="2" customWidth="1"/>
    <col min="29" max="29" width="13.57421875" style="2" customWidth="1"/>
    <col min="30" max="32" width="12.57421875" style="2" customWidth="1"/>
    <col min="33" max="34" width="10.7109375" style="2" customWidth="1"/>
    <col min="35" max="37" width="10.7109375" style="3" customWidth="1"/>
    <col min="38" max="16384" width="9.140625" style="2" customWidth="1"/>
  </cols>
  <sheetData>
    <row r="1" spans="1:37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21" ht="18">
      <c r="A2" s="3"/>
      <c r="B2" s="3"/>
      <c r="C2" s="3"/>
      <c r="D2" s="3"/>
      <c r="E2" s="3"/>
      <c r="F2" s="3"/>
      <c r="G2" s="3"/>
      <c r="P2" s="3"/>
      <c r="Q2" s="3"/>
      <c r="R2" s="3"/>
      <c r="S2" s="3"/>
      <c r="T2" s="3"/>
      <c r="U2" s="3"/>
    </row>
    <row r="3" spans="1:37" ht="21" customHeight="1">
      <c r="A3" s="4" t="s">
        <v>3</v>
      </c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5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 t="s">
        <v>6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8" customFormat="1" ht="41.25" customHeight="1">
      <c r="A4" s="4"/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6" t="s">
        <v>7</v>
      </c>
      <c r="O4" s="6" t="s">
        <v>8</v>
      </c>
      <c r="P4" s="6" t="s">
        <v>9</v>
      </c>
      <c r="Q4" s="6" t="s">
        <v>10</v>
      </c>
      <c r="R4" s="6" t="s">
        <v>11</v>
      </c>
      <c r="S4" s="6" t="s">
        <v>12</v>
      </c>
      <c r="T4" s="6" t="s">
        <v>13</v>
      </c>
      <c r="U4" s="7" t="s">
        <v>19</v>
      </c>
      <c r="V4" s="7" t="s">
        <v>15</v>
      </c>
      <c r="W4" s="7" t="s">
        <v>16</v>
      </c>
      <c r="X4" s="7" t="s">
        <v>17</v>
      </c>
      <c r="Y4" s="7" t="s">
        <v>18</v>
      </c>
      <c r="Z4" s="6" t="s">
        <v>7</v>
      </c>
      <c r="AA4" s="6" t="s">
        <v>8</v>
      </c>
      <c r="AB4" s="6" t="s">
        <v>9</v>
      </c>
      <c r="AC4" s="6" t="s">
        <v>10</v>
      </c>
      <c r="AD4" s="6" t="s">
        <v>11</v>
      </c>
      <c r="AE4" s="6" t="s">
        <v>12</v>
      </c>
      <c r="AF4" s="6" t="s">
        <v>13</v>
      </c>
      <c r="AG4" s="7" t="s">
        <v>19</v>
      </c>
      <c r="AH4" s="7" t="s">
        <v>15</v>
      </c>
      <c r="AI4" s="7" t="s">
        <v>16</v>
      </c>
      <c r="AJ4" s="7" t="s">
        <v>17</v>
      </c>
      <c r="AK4" s="7" t="s">
        <v>18</v>
      </c>
    </row>
    <row r="5" spans="1:37" ht="29.25" customHeight="1">
      <c r="A5" s="9" t="s">
        <v>20</v>
      </c>
      <c r="B5" s="9">
        <v>27.2</v>
      </c>
      <c r="C5" s="9">
        <v>21</v>
      </c>
      <c r="D5" s="10">
        <v>31.1</v>
      </c>
      <c r="E5" s="10">
        <v>35.1</v>
      </c>
      <c r="F5" s="9">
        <v>30.3</v>
      </c>
      <c r="G5" s="9">
        <v>31.8</v>
      </c>
      <c r="H5" s="9">
        <v>27.1</v>
      </c>
      <c r="I5" s="11">
        <v>29</v>
      </c>
      <c r="J5" s="11">
        <v>34</v>
      </c>
      <c r="K5" s="11">
        <v>36</v>
      </c>
      <c r="L5" s="12">
        <v>31</v>
      </c>
      <c r="M5" s="12">
        <v>37</v>
      </c>
      <c r="N5" s="9">
        <v>369.2</v>
      </c>
      <c r="O5" s="9">
        <v>328</v>
      </c>
      <c r="P5" s="10">
        <v>478.3</v>
      </c>
      <c r="Q5" s="10">
        <v>522.7</v>
      </c>
      <c r="R5" s="9">
        <v>536.5</v>
      </c>
      <c r="S5" s="9">
        <v>559.4</v>
      </c>
      <c r="T5" s="9">
        <v>412.6</v>
      </c>
      <c r="U5" s="11">
        <v>520</v>
      </c>
      <c r="V5" s="11">
        <v>603</v>
      </c>
      <c r="W5" s="11">
        <v>696</v>
      </c>
      <c r="X5" s="13">
        <v>579</v>
      </c>
      <c r="Y5" s="13">
        <v>700</v>
      </c>
      <c r="Z5" s="14">
        <f>N5/B5*1000</f>
        <v>13573.529411764706</v>
      </c>
      <c r="AA5" s="14">
        <f>O5/C5*1000</f>
        <v>15619.047619047618</v>
      </c>
      <c r="AB5" s="15">
        <f>P5/D5*1000</f>
        <v>15379.421221864952</v>
      </c>
      <c r="AC5" s="15">
        <f>Q5/E5*1000</f>
        <v>14891.737891737894</v>
      </c>
      <c r="AD5" s="15">
        <f>R5/F5*1000</f>
        <v>17706.270627062706</v>
      </c>
      <c r="AE5" s="15">
        <f>S5/G5*1000</f>
        <v>17591.19496855346</v>
      </c>
      <c r="AF5" s="15">
        <f>T5/H5*1000</f>
        <v>15225.09225092251</v>
      </c>
      <c r="AG5" s="15">
        <f>U5/I5*1000</f>
        <v>17931.03448275862</v>
      </c>
      <c r="AH5" s="14">
        <f>V5/J5*1000</f>
        <v>17735.29411764706</v>
      </c>
      <c r="AI5" s="14">
        <f>W5/K5*1000</f>
        <v>19333.333333333332</v>
      </c>
      <c r="AJ5" s="14">
        <f>X5/L5*1000</f>
        <v>18677.41935483871</v>
      </c>
      <c r="AK5" s="14">
        <f>Y5/M5*1000</f>
        <v>18918.91891891892</v>
      </c>
    </row>
    <row r="6" spans="1:37" ht="29.25" customHeight="1">
      <c r="A6" s="9" t="s">
        <v>21</v>
      </c>
      <c r="B6" s="9">
        <v>7.3</v>
      </c>
      <c r="C6" s="9">
        <v>7.8</v>
      </c>
      <c r="D6" s="10">
        <v>8</v>
      </c>
      <c r="E6" s="10">
        <v>7.4</v>
      </c>
      <c r="F6" s="9">
        <v>7.4</v>
      </c>
      <c r="G6" s="9">
        <v>7</v>
      </c>
      <c r="H6" s="9">
        <v>8</v>
      </c>
      <c r="I6" s="11">
        <v>7</v>
      </c>
      <c r="J6" s="11">
        <v>7.1</v>
      </c>
      <c r="K6" s="11">
        <v>7.7</v>
      </c>
      <c r="L6" s="12">
        <v>7</v>
      </c>
      <c r="M6" s="12">
        <v>7</v>
      </c>
      <c r="N6" s="9">
        <v>16.6</v>
      </c>
      <c r="O6" s="9">
        <v>17.9</v>
      </c>
      <c r="P6" s="10">
        <v>18</v>
      </c>
      <c r="Q6" s="10">
        <v>17.2</v>
      </c>
      <c r="R6" s="9">
        <v>17.2</v>
      </c>
      <c r="S6" s="9">
        <v>17</v>
      </c>
      <c r="T6" s="9">
        <v>17</v>
      </c>
      <c r="U6" s="11">
        <v>17</v>
      </c>
      <c r="V6" s="11">
        <v>16.8</v>
      </c>
      <c r="W6" s="11">
        <v>18.3</v>
      </c>
      <c r="X6" s="13">
        <v>17</v>
      </c>
      <c r="Y6" s="13">
        <v>16</v>
      </c>
      <c r="Z6" s="14">
        <f>N6/B6*1000</f>
        <v>2273.9726027397264</v>
      </c>
      <c r="AA6" s="14">
        <f>O6/C6*1000</f>
        <v>2294.871794871795</v>
      </c>
      <c r="AB6" s="15">
        <f>P6/D6*1000</f>
        <v>2250</v>
      </c>
      <c r="AC6" s="15">
        <f>Q6/E6*1000</f>
        <v>2324.324324324324</v>
      </c>
      <c r="AD6" s="15">
        <f>R6/F6*1000</f>
        <v>2324.324324324324</v>
      </c>
      <c r="AE6" s="15">
        <f>S6/G6*1000</f>
        <v>2428.5714285714284</v>
      </c>
      <c r="AF6" s="15">
        <f>T6/H6*1000</f>
        <v>2125</v>
      </c>
      <c r="AG6" s="15">
        <f>U6/I6*1000</f>
        <v>2428.5714285714284</v>
      </c>
      <c r="AH6" s="14">
        <f>V6/J6*1000</f>
        <v>2366.197183098592</v>
      </c>
      <c r="AI6" s="14">
        <f>W6/K6*1000</f>
        <v>2376.6233766233768</v>
      </c>
      <c r="AJ6" s="14">
        <f>X6/L6*1000</f>
        <v>2428.5714285714284</v>
      </c>
      <c r="AK6" s="14">
        <f>Y6/M6*1000</f>
        <v>2285.714285714286</v>
      </c>
    </row>
    <row r="7" spans="1:37" ht="29.25" customHeight="1">
      <c r="A7" s="9" t="s">
        <v>22</v>
      </c>
      <c r="B7" s="9">
        <v>19.1</v>
      </c>
      <c r="C7" s="9">
        <v>18.1</v>
      </c>
      <c r="D7" s="10">
        <v>20.4</v>
      </c>
      <c r="E7" s="10">
        <v>20</v>
      </c>
      <c r="F7" s="9">
        <v>13.8</v>
      </c>
      <c r="G7" s="9">
        <v>13.3</v>
      </c>
      <c r="H7" s="9">
        <v>13.6</v>
      </c>
      <c r="I7" s="11">
        <v>14.5</v>
      </c>
      <c r="J7" s="11">
        <v>14.1</v>
      </c>
      <c r="K7" s="11">
        <v>15.9</v>
      </c>
      <c r="L7" s="12">
        <v>15.1</v>
      </c>
      <c r="M7" s="12">
        <v>14.6</v>
      </c>
      <c r="N7" s="9">
        <v>145.2</v>
      </c>
      <c r="O7" s="9">
        <v>137.9</v>
      </c>
      <c r="P7" s="10">
        <v>193</v>
      </c>
      <c r="Q7" s="10">
        <v>212.3</v>
      </c>
      <c r="R7" s="9">
        <v>140.8</v>
      </c>
      <c r="S7" s="9">
        <v>129.5</v>
      </c>
      <c r="T7" s="9">
        <v>116.8</v>
      </c>
      <c r="U7" s="11">
        <v>138</v>
      </c>
      <c r="V7" s="11">
        <v>106.5</v>
      </c>
      <c r="W7" s="11">
        <v>128.1</v>
      </c>
      <c r="X7" s="13">
        <v>120.5</v>
      </c>
      <c r="Y7" s="13">
        <v>130.1</v>
      </c>
      <c r="Z7" s="14">
        <f>N7/B7*1000</f>
        <v>7602.094240837695</v>
      </c>
      <c r="AA7" s="14">
        <f>O7/C7*1000</f>
        <v>7618.78453038674</v>
      </c>
      <c r="AB7" s="15">
        <f>P7/D7*1000</f>
        <v>9460.78431372549</v>
      </c>
      <c r="AC7" s="15">
        <f>Q7/E7*1000</f>
        <v>10615</v>
      </c>
      <c r="AD7" s="15">
        <f>R7/F7*1000</f>
        <v>10202.898550724638</v>
      </c>
      <c r="AE7" s="15">
        <f>S7/G7*1000</f>
        <v>9736.842105263158</v>
      </c>
      <c r="AF7" s="15">
        <f>T7/H7*1000</f>
        <v>8588.235294117647</v>
      </c>
      <c r="AG7" s="15">
        <f>U7/I7*1000</f>
        <v>9517.241379310346</v>
      </c>
      <c r="AH7" s="14">
        <f>V7/J7*1000</f>
        <v>7553.191489361702</v>
      </c>
      <c r="AI7" s="14">
        <f>W7/K7*1000</f>
        <v>8056.603773584906</v>
      </c>
      <c r="AJ7" s="14">
        <f>X7/L7*1000</f>
        <v>7980.132450331126</v>
      </c>
      <c r="AK7" s="14">
        <f>Y7/M7*1000</f>
        <v>8910.958904109588</v>
      </c>
    </row>
    <row r="8" spans="1:37" ht="29.25" customHeight="1">
      <c r="A8" s="9" t="s">
        <v>23</v>
      </c>
      <c r="B8" s="9"/>
      <c r="C8" s="9">
        <v>0</v>
      </c>
      <c r="D8" s="10"/>
      <c r="E8" s="10"/>
      <c r="F8" s="9">
        <v>3.3</v>
      </c>
      <c r="G8" s="9">
        <v>3.8</v>
      </c>
      <c r="H8" s="9">
        <v>4.1</v>
      </c>
      <c r="I8" s="11">
        <v>4.5</v>
      </c>
      <c r="J8" s="11">
        <v>4.3</v>
      </c>
      <c r="K8" s="11">
        <v>4.5</v>
      </c>
      <c r="L8" s="12">
        <v>4.3</v>
      </c>
      <c r="M8" s="12">
        <v>4.2</v>
      </c>
      <c r="N8" s="9">
        <v>0</v>
      </c>
      <c r="O8" s="9">
        <v>0</v>
      </c>
      <c r="P8" s="10"/>
      <c r="Q8" s="10"/>
      <c r="R8" s="9">
        <v>26.5</v>
      </c>
      <c r="S8" s="9">
        <v>33.9</v>
      </c>
      <c r="T8" s="9">
        <v>34.8</v>
      </c>
      <c r="U8" s="11">
        <v>32.5</v>
      </c>
      <c r="V8" s="11">
        <v>25.7</v>
      </c>
      <c r="W8" s="11">
        <v>24.9</v>
      </c>
      <c r="X8" s="13">
        <v>20.5</v>
      </c>
      <c r="Y8" s="13">
        <v>24.5</v>
      </c>
      <c r="Z8" s="14"/>
      <c r="AA8" s="14"/>
      <c r="AB8" s="15"/>
      <c r="AC8" s="15"/>
      <c r="AD8" s="15">
        <f>R8/F8*1000</f>
        <v>8030.303030303031</v>
      </c>
      <c r="AE8" s="15">
        <f>S8/G8*1000</f>
        <v>8921.052631578947</v>
      </c>
      <c r="AF8" s="15">
        <f>T8/H8*1000</f>
        <v>8487.80487804878</v>
      </c>
      <c r="AG8" s="15">
        <f>U8/I8*1000</f>
        <v>7222.222222222223</v>
      </c>
      <c r="AH8" s="14">
        <f>V8/J8*1000</f>
        <v>5976.7441860465115</v>
      </c>
      <c r="AI8" s="14">
        <f>W8/K8*1000</f>
        <v>5533.333333333333</v>
      </c>
      <c r="AJ8" s="14">
        <f>X8/L8*1000</f>
        <v>4767.441860465116</v>
      </c>
      <c r="AK8" s="14">
        <f>Y8/M8*1000</f>
        <v>5833.333333333333</v>
      </c>
    </row>
    <row r="9" spans="1:37" ht="29.25" customHeight="1">
      <c r="A9" s="9" t="s">
        <v>24</v>
      </c>
      <c r="B9" s="9">
        <v>16.5</v>
      </c>
      <c r="C9" s="9">
        <v>20.9</v>
      </c>
      <c r="D9" s="10">
        <v>52.2</v>
      </c>
      <c r="E9" s="10">
        <v>19.9</v>
      </c>
      <c r="F9" s="9">
        <v>6.4</v>
      </c>
      <c r="G9" s="9">
        <v>24.2</v>
      </c>
      <c r="H9" s="9">
        <v>25</v>
      </c>
      <c r="I9" s="11">
        <v>49.1</v>
      </c>
      <c r="J9" s="11">
        <v>44</v>
      </c>
      <c r="K9" s="11">
        <v>76</v>
      </c>
      <c r="L9" s="12">
        <v>76</v>
      </c>
      <c r="M9" s="12">
        <v>65</v>
      </c>
      <c r="N9" s="9">
        <v>433</v>
      </c>
      <c r="O9" s="9">
        <v>619</v>
      </c>
      <c r="P9" s="10">
        <v>1462.1</v>
      </c>
      <c r="Q9" s="10">
        <v>450.7</v>
      </c>
      <c r="R9" s="9">
        <v>131.2</v>
      </c>
      <c r="S9" s="9">
        <v>640.2</v>
      </c>
      <c r="T9" s="9">
        <v>717.4</v>
      </c>
      <c r="U9" s="11">
        <v>1479.3</v>
      </c>
      <c r="V9" s="11">
        <v>1223</v>
      </c>
      <c r="W9" s="11">
        <v>2128</v>
      </c>
      <c r="X9" s="13">
        <v>2128</v>
      </c>
      <c r="Y9" s="13">
        <v>2059</v>
      </c>
      <c r="Z9" s="14">
        <f aca="true" t="shared" si="0" ref="Z9:AC11">N9/B9*1000</f>
        <v>26242.424242424244</v>
      </c>
      <c r="AA9" s="14">
        <f t="shared" si="0"/>
        <v>29617.22488038278</v>
      </c>
      <c r="AB9" s="15">
        <f t="shared" si="0"/>
        <v>28009.5785440613</v>
      </c>
      <c r="AC9" s="15">
        <f t="shared" si="0"/>
        <v>22648.241206030154</v>
      </c>
      <c r="AD9" s="15">
        <f>R9/F9*1000</f>
        <v>20499.999999999996</v>
      </c>
      <c r="AE9" s="15">
        <f>S9/G9*1000</f>
        <v>26454.545454545456</v>
      </c>
      <c r="AF9" s="15">
        <f>T9/H9*1000</f>
        <v>28695.999999999996</v>
      </c>
      <c r="AG9" s="15">
        <f>U9/I9*1000</f>
        <v>30128.309572301427</v>
      </c>
      <c r="AH9" s="14">
        <f>V9/J9*1000</f>
        <v>27795.454545454548</v>
      </c>
      <c r="AI9" s="14">
        <f>W9/K9*1000</f>
        <v>28000</v>
      </c>
      <c r="AJ9" s="14">
        <f>X9/L9*1000</f>
        <v>28000</v>
      </c>
      <c r="AK9" s="14">
        <f>Y9/M9*1000</f>
        <v>31676.923076923078</v>
      </c>
    </row>
    <row r="10" spans="1:37" ht="29.25" customHeight="1">
      <c r="A10" s="9" t="s">
        <v>25</v>
      </c>
      <c r="B10" s="9">
        <v>4.5</v>
      </c>
      <c r="C10" s="9">
        <v>1.7</v>
      </c>
      <c r="D10" s="10">
        <v>2.9</v>
      </c>
      <c r="E10" s="10">
        <v>4.1</v>
      </c>
      <c r="F10" s="9">
        <v>12.2</v>
      </c>
      <c r="G10" s="9">
        <v>14.9</v>
      </c>
      <c r="H10" s="9">
        <v>15.9</v>
      </c>
      <c r="I10" s="11">
        <v>19.9</v>
      </c>
      <c r="J10" s="11">
        <v>19.9</v>
      </c>
      <c r="K10" s="11">
        <v>15.5</v>
      </c>
      <c r="L10" s="12">
        <v>16.4</v>
      </c>
      <c r="M10" s="12">
        <v>17.7</v>
      </c>
      <c r="N10" s="9">
        <v>60.7</v>
      </c>
      <c r="O10" s="9">
        <v>26.9</v>
      </c>
      <c r="P10" s="10">
        <v>44.1</v>
      </c>
      <c r="Q10" s="10">
        <v>60.1</v>
      </c>
      <c r="R10" s="9">
        <v>153.9</v>
      </c>
      <c r="S10" s="9">
        <v>236.9</v>
      </c>
      <c r="T10" s="9">
        <v>226.1</v>
      </c>
      <c r="U10" s="11">
        <v>294.7</v>
      </c>
      <c r="V10" s="11">
        <v>294.7</v>
      </c>
      <c r="W10" s="11">
        <v>317.7</v>
      </c>
      <c r="X10" s="13">
        <v>314.9</v>
      </c>
      <c r="Y10" s="13">
        <v>346.6</v>
      </c>
      <c r="Z10" s="14">
        <f t="shared" si="0"/>
        <v>13488.888888888889</v>
      </c>
      <c r="AA10" s="14">
        <f t="shared" si="0"/>
        <v>15823.529411764704</v>
      </c>
      <c r="AB10" s="15">
        <f t="shared" si="0"/>
        <v>15206.89655172414</v>
      </c>
      <c r="AC10" s="15">
        <f t="shared" si="0"/>
        <v>14658.536585365855</v>
      </c>
      <c r="AD10" s="15">
        <f>R10/F10*1000</f>
        <v>12614.754098360656</v>
      </c>
      <c r="AE10" s="15">
        <f>S10/G10*1000</f>
        <v>15899.328859060402</v>
      </c>
      <c r="AF10" s="15">
        <f>T10/H10*1000</f>
        <v>14220.12578616352</v>
      </c>
      <c r="AG10" s="15">
        <f>U10/I10*1000</f>
        <v>14809.045226130653</v>
      </c>
      <c r="AH10" s="14">
        <f>V10/J10*1000</f>
        <v>14809.045226130653</v>
      </c>
      <c r="AI10" s="14">
        <f>W10/K10*1000</f>
        <v>20496.774193548386</v>
      </c>
      <c r="AJ10" s="14">
        <f>X10/L10*1000</f>
        <v>19201.219512195123</v>
      </c>
      <c r="AK10" s="14">
        <f>Y10/M10*1000</f>
        <v>19581.920903954804</v>
      </c>
    </row>
    <row r="11" spans="1:37" ht="29.25" customHeight="1">
      <c r="A11" s="9" t="s">
        <v>26</v>
      </c>
      <c r="B11" s="9">
        <v>0.8</v>
      </c>
      <c r="C11" s="9">
        <v>0.8</v>
      </c>
      <c r="D11" s="10">
        <v>0.8</v>
      </c>
      <c r="E11" s="10">
        <v>0.8</v>
      </c>
      <c r="F11" s="9">
        <v>0.7</v>
      </c>
      <c r="G11" s="9">
        <v>1.1</v>
      </c>
      <c r="H11" s="9">
        <v>0.8</v>
      </c>
      <c r="I11" s="11">
        <v>1</v>
      </c>
      <c r="J11" s="11">
        <v>1</v>
      </c>
      <c r="K11" s="11">
        <v>0.8</v>
      </c>
      <c r="L11" s="12">
        <v>0.9</v>
      </c>
      <c r="M11" s="12">
        <v>0.8</v>
      </c>
      <c r="N11" s="9">
        <v>4.6</v>
      </c>
      <c r="O11" s="9">
        <v>2.9</v>
      </c>
      <c r="P11" s="10">
        <v>2.9</v>
      </c>
      <c r="Q11" s="10">
        <v>2.9</v>
      </c>
      <c r="R11" s="9">
        <v>7.5</v>
      </c>
      <c r="S11" s="9">
        <v>4.9</v>
      </c>
      <c r="T11" s="9">
        <v>4.5</v>
      </c>
      <c r="U11" s="11">
        <v>7.3</v>
      </c>
      <c r="V11" s="11">
        <v>7.3</v>
      </c>
      <c r="W11" s="11">
        <v>4</v>
      </c>
      <c r="X11" s="13">
        <v>7.6</v>
      </c>
      <c r="Y11" s="13">
        <v>7</v>
      </c>
      <c r="Z11" s="14">
        <f t="shared" si="0"/>
        <v>5749.999999999999</v>
      </c>
      <c r="AA11" s="14">
        <f t="shared" si="0"/>
        <v>3624.9999999999995</v>
      </c>
      <c r="AB11" s="15">
        <f t="shared" si="0"/>
        <v>3624.9999999999995</v>
      </c>
      <c r="AC11" s="15">
        <f t="shared" si="0"/>
        <v>3624.9999999999995</v>
      </c>
      <c r="AD11" s="15">
        <f>R11/F11*1000</f>
        <v>10714.285714285716</v>
      </c>
      <c r="AE11" s="15">
        <f>S11/G11*1000</f>
        <v>4454.545454545454</v>
      </c>
      <c r="AF11" s="15">
        <f>T11/H11*1000</f>
        <v>5625</v>
      </c>
      <c r="AG11" s="15">
        <f>U11/I11*1000</f>
        <v>7300</v>
      </c>
      <c r="AH11" s="14">
        <f>V11/J11*1000</f>
        <v>7300</v>
      </c>
      <c r="AI11" s="14">
        <f>W11/K11*1000</f>
        <v>5000</v>
      </c>
      <c r="AJ11" s="14">
        <f>X11/L11*1000</f>
        <v>8444.444444444445</v>
      </c>
      <c r="AK11" s="14">
        <f>Y11/M11*1000</f>
        <v>8750</v>
      </c>
    </row>
    <row r="12" spans="1:37" ht="29.25" customHeight="1">
      <c r="A12" s="9" t="s">
        <v>27</v>
      </c>
      <c r="B12" s="9"/>
      <c r="C12" s="9"/>
      <c r="D12" s="10"/>
      <c r="E12" s="10"/>
      <c r="F12" s="9">
        <v>0.4</v>
      </c>
      <c r="G12" s="9">
        <v>0.5</v>
      </c>
      <c r="H12" s="9">
        <v>0.5</v>
      </c>
      <c r="I12" s="11">
        <v>0.6</v>
      </c>
      <c r="J12" s="11">
        <v>0.1</v>
      </c>
      <c r="K12" s="11">
        <v>0.1</v>
      </c>
      <c r="L12" s="12">
        <v>0.1</v>
      </c>
      <c r="M12" s="12">
        <v>0.5</v>
      </c>
      <c r="N12" s="9"/>
      <c r="O12" s="9"/>
      <c r="P12" s="10"/>
      <c r="Q12" s="10"/>
      <c r="R12" s="9">
        <v>0.8</v>
      </c>
      <c r="S12" s="9">
        <v>1.2</v>
      </c>
      <c r="T12" s="9">
        <v>1.2</v>
      </c>
      <c r="U12" s="11">
        <v>1.1</v>
      </c>
      <c r="V12" s="11">
        <v>0.1</v>
      </c>
      <c r="W12" s="11">
        <v>0.1</v>
      </c>
      <c r="X12" s="13">
        <v>0.1</v>
      </c>
      <c r="Y12" s="13">
        <v>1.1</v>
      </c>
      <c r="Z12" s="14"/>
      <c r="AA12" s="14"/>
      <c r="AB12" s="15"/>
      <c r="AC12" s="15"/>
      <c r="AD12" s="15">
        <f>R12/F12*1000</f>
        <v>2000</v>
      </c>
      <c r="AE12" s="15">
        <f>S12/G12*1000</f>
        <v>2400</v>
      </c>
      <c r="AF12" s="15">
        <f>T12/H12*1000</f>
        <v>2400</v>
      </c>
      <c r="AG12" s="15">
        <f>U12/I12*1000</f>
        <v>1833.3333333333335</v>
      </c>
      <c r="AH12" s="14">
        <f>V12/J12*1000</f>
        <v>1000</v>
      </c>
      <c r="AI12" s="14">
        <f>W12/K12*1000</f>
        <v>1000</v>
      </c>
      <c r="AJ12" s="14">
        <f>X12/L12*1000</f>
        <v>1000</v>
      </c>
      <c r="AK12" s="14">
        <f>Y12/M12*1000</f>
        <v>2200</v>
      </c>
    </row>
    <row r="13" spans="1:37" ht="29.25" customHeight="1">
      <c r="A13" s="16" t="s">
        <v>28</v>
      </c>
      <c r="B13" s="9"/>
      <c r="C13" s="9"/>
      <c r="D13" s="10"/>
      <c r="E13" s="10"/>
      <c r="F13" s="9"/>
      <c r="G13" s="9"/>
      <c r="H13" s="9"/>
      <c r="I13" s="11"/>
      <c r="J13" s="11"/>
      <c r="K13" s="11"/>
      <c r="L13" s="11"/>
      <c r="M13" s="17">
        <v>3</v>
      </c>
      <c r="N13" s="9"/>
      <c r="O13" s="9"/>
      <c r="P13" s="10"/>
      <c r="Q13" s="10"/>
      <c r="R13" s="9"/>
      <c r="S13" s="9"/>
      <c r="T13" s="9"/>
      <c r="U13" s="11"/>
      <c r="V13" s="11"/>
      <c r="W13" s="11"/>
      <c r="X13" s="11"/>
      <c r="Y13" s="17">
        <v>60</v>
      </c>
      <c r="Z13" s="14"/>
      <c r="AA13" s="14"/>
      <c r="AB13" s="15"/>
      <c r="AC13" s="15"/>
      <c r="AD13" s="15"/>
      <c r="AE13" s="15"/>
      <c r="AF13" s="15"/>
      <c r="AG13" s="15"/>
      <c r="AH13" s="14"/>
      <c r="AI13" s="14"/>
      <c r="AJ13" s="14"/>
      <c r="AK13" s="14">
        <f>Y13/M13*1000</f>
        <v>20000</v>
      </c>
    </row>
    <row r="14" spans="1:37" ht="29.25" customHeight="1">
      <c r="A14" s="9" t="s">
        <v>29</v>
      </c>
      <c r="B14" s="9">
        <v>90.5</v>
      </c>
      <c r="C14" s="9">
        <v>91</v>
      </c>
      <c r="D14" s="10">
        <v>93.6</v>
      </c>
      <c r="E14" s="10">
        <v>125.7</v>
      </c>
      <c r="F14" s="9">
        <v>120.3</v>
      </c>
      <c r="G14" s="9">
        <v>125.8</v>
      </c>
      <c r="H14" s="9">
        <v>115</v>
      </c>
      <c r="I14" s="11">
        <v>101.2</v>
      </c>
      <c r="J14" s="11">
        <v>136</v>
      </c>
      <c r="K14" s="11">
        <v>151</v>
      </c>
      <c r="L14" s="12">
        <v>151.29</v>
      </c>
      <c r="M14" s="11">
        <v>182</v>
      </c>
      <c r="N14" s="9">
        <v>508.7</v>
      </c>
      <c r="O14" s="9">
        <v>517.4</v>
      </c>
      <c r="P14" s="10">
        <v>508.4</v>
      </c>
      <c r="Q14" s="10">
        <v>594.7</v>
      </c>
      <c r="R14" s="9">
        <v>665.4</v>
      </c>
      <c r="S14" s="9">
        <v>721</v>
      </c>
      <c r="T14" s="9">
        <v>535.8</v>
      </c>
      <c r="U14" s="11">
        <v>360.5</v>
      </c>
      <c r="V14" s="11">
        <v>856</v>
      </c>
      <c r="W14" s="11">
        <v>870</v>
      </c>
      <c r="X14" s="13">
        <v>859.13</v>
      </c>
      <c r="Y14" s="11">
        <v>1107</v>
      </c>
      <c r="Z14" s="14">
        <f aca="true" t="shared" si="1" ref="Z14:AK29">N14/B14*1000</f>
        <v>5620.994475138122</v>
      </c>
      <c r="AA14" s="14">
        <f t="shared" si="1"/>
        <v>5685.714285714285</v>
      </c>
      <c r="AB14" s="15">
        <f t="shared" si="1"/>
        <v>5431.623931623932</v>
      </c>
      <c r="AC14" s="15">
        <f t="shared" si="1"/>
        <v>4731.105807478123</v>
      </c>
      <c r="AD14" s="15">
        <f t="shared" si="1"/>
        <v>5531.172069825437</v>
      </c>
      <c r="AE14" s="15">
        <f t="shared" si="1"/>
        <v>5731.319554848967</v>
      </c>
      <c r="AF14" s="15">
        <f t="shared" si="1"/>
        <v>4659.130434782608</v>
      </c>
      <c r="AG14" s="15">
        <f t="shared" si="1"/>
        <v>3562.2529644268775</v>
      </c>
      <c r="AH14" s="14">
        <f t="shared" si="1"/>
        <v>6294.117647058823</v>
      </c>
      <c r="AI14" s="14">
        <f t="shared" si="1"/>
        <v>5761.589403973509</v>
      </c>
      <c r="AJ14" s="14">
        <f>X14/L14*1000</f>
        <v>5678.696543062992</v>
      </c>
      <c r="AK14" s="14">
        <f>Y14/M14*1000</f>
        <v>6082.417582417582</v>
      </c>
    </row>
    <row r="15" spans="1:37" ht="29.25" customHeight="1">
      <c r="A15" s="9" t="s">
        <v>30</v>
      </c>
      <c r="B15" s="9">
        <v>23.6</v>
      </c>
      <c r="C15" s="9">
        <v>22.3</v>
      </c>
      <c r="D15" s="10">
        <v>25.3</v>
      </c>
      <c r="E15" s="10">
        <v>27.5</v>
      </c>
      <c r="F15" s="9">
        <v>19.4</v>
      </c>
      <c r="G15" s="9">
        <v>23.1</v>
      </c>
      <c r="H15" s="9">
        <v>24.7</v>
      </c>
      <c r="I15" s="11">
        <v>31</v>
      </c>
      <c r="J15" s="11">
        <v>34.8</v>
      </c>
      <c r="K15" s="11">
        <v>37.8</v>
      </c>
      <c r="L15" s="12">
        <v>37.87</v>
      </c>
      <c r="M15" s="12">
        <v>38.58</v>
      </c>
      <c r="N15" s="9">
        <v>308.9</v>
      </c>
      <c r="O15" s="9">
        <v>281.8</v>
      </c>
      <c r="P15" s="10">
        <v>337.6</v>
      </c>
      <c r="Q15" s="10">
        <v>366.3</v>
      </c>
      <c r="R15" s="9">
        <v>272.7</v>
      </c>
      <c r="S15" s="9">
        <v>324.6</v>
      </c>
      <c r="T15" s="9">
        <v>345</v>
      </c>
      <c r="U15" s="11">
        <v>416.2</v>
      </c>
      <c r="V15" s="11">
        <v>535.6</v>
      </c>
      <c r="W15" s="11">
        <v>572</v>
      </c>
      <c r="X15" s="13">
        <v>629.65</v>
      </c>
      <c r="Y15" s="13">
        <v>559.7</v>
      </c>
      <c r="Z15" s="14">
        <f t="shared" si="1"/>
        <v>13088.983050847457</v>
      </c>
      <c r="AA15" s="14">
        <f t="shared" si="1"/>
        <v>12636.77130044843</v>
      </c>
      <c r="AB15" s="15">
        <f t="shared" si="1"/>
        <v>13343.873517786562</v>
      </c>
      <c r="AC15" s="15">
        <f t="shared" si="1"/>
        <v>13320</v>
      </c>
      <c r="AD15" s="15">
        <f t="shared" si="1"/>
        <v>14056.701030927836</v>
      </c>
      <c r="AE15" s="15">
        <f t="shared" si="1"/>
        <v>14051.948051948053</v>
      </c>
      <c r="AF15" s="15">
        <f t="shared" si="1"/>
        <v>13967.611336032389</v>
      </c>
      <c r="AG15" s="15">
        <f t="shared" si="1"/>
        <v>13425.806451612903</v>
      </c>
      <c r="AH15" s="14">
        <f t="shared" si="1"/>
        <v>15390.804597701152</v>
      </c>
      <c r="AI15" s="14">
        <f t="shared" si="1"/>
        <v>15132.275132275134</v>
      </c>
      <c r="AJ15" s="14">
        <f>X15/L15*1000</f>
        <v>16626.617375231053</v>
      </c>
      <c r="AK15" s="14">
        <f>Y15/M15*1000</f>
        <v>14507.51684810783</v>
      </c>
    </row>
    <row r="16" spans="1:37" ht="29.25" customHeight="1">
      <c r="A16" s="9" t="s">
        <v>31</v>
      </c>
      <c r="B16" s="9">
        <v>95.5</v>
      </c>
      <c r="C16" s="9">
        <v>96.7</v>
      </c>
      <c r="D16" s="10">
        <v>103.9</v>
      </c>
      <c r="E16" s="10">
        <v>112.6</v>
      </c>
      <c r="F16" s="9">
        <v>118.1</v>
      </c>
      <c r="G16" s="9">
        <v>108</v>
      </c>
      <c r="H16" s="9">
        <v>121</v>
      </c>
      <c r="I16" s="11">
        <v>134</v>
      </c>
      <c r="J16" s="11">
        <v>134</v>
      </c>
      <c r="K16" s="11">
        <v>177</v>
      </c>
      <c r="L16" s="12">
        <v>229.84</v>
      </c>
      <c r="M16" s="12">
        <v>204.67</v>
      </c>
      <c r="N16" s="9">
        <v>1189.1</v>
      </c>
      <c r="O16" s="9">
        <v>907.7</v>
      </c>
      <c r="P16" s="10">
        <v>1183.6</v>
      </c>
      <c r="Q16" s="10">
        <v>1392.6</v>
      </c>
      <c r="R16" s="9">
        <v>1687.5</v>
      </c>
      <c r="S16" s="9">
        <v>1307</v>
      </c>
      <c r="T16" s="9">
        <v>1427</v>
      </c>
      <c r="U16" s="11">
        <v>1645</v>
      </c>
      <c r="V16" s="11">
        <v>1645</v>
      </c>
      <c r="W16" s="11">
        <v>2469</v>
      </c>
      <c r="X16" s="13">
        <v>2812.36</v>
      </c>
      <c r="Y16" s="13">
        <v>2713.28</v>
      </c>
      <c r="Z16" s="14">
        <f t="shared" si="1"/>
        <v>12451.30890052356</v>
      </c>
      <c r="AA16" s="14">
        <f t="shared" si="1"/>
        <v>9386.763185108583</v>
      </c>
      <c r="AB16" s="15">
        <f t="shared" si="1"/>
        <v>11391.722810394607</v>
      </c>
      <c r="AC16" s="15">
        <f t="shared" si="1"/>
        <v>12367.673179396093</v>
      </c>
      <c r="AD16" s="15">
        <f t="shared" si="1"/>
        <v>14288.738357324302</v>
      </c>
      <c r="AE16" s="15">
        <f t="shared" si="1"/>
        <v>12101.85185185185</v>
      </c>
      <c r="AF16" s="15">
        <f t="shared" si="1"/>
        <v>11793.388429752065</v>
      </c>
      <c r="AG16" s="15">
        <f t="shared" si="1"/>
        <v>12276.119402985074</v>
      </c>
      <c r="AH16" s="14">
        <f t="shared" si="1"/>
        <v>12276.119402985074</v>
      </c>
      <c r="AI16" s="14">
        <f t="shared" si="1"/>
        <v>13949.15254237288</v>
      </c>
      <c r="AJ16" s="14">
        <f>X16/L16*1000</f>
        <v>12236.164288200487</v>
      </c>
      <c r="AK16" s="14">
        <f>Y16/M16*1000</f>
        <v>13256.852494259054</v>
      </c>
    </row>
    <row r="17" spans="1:37" ht="29.25" customHeight="1">
      <c r="A17" s="9" t="s">
        <v>32</v>
      </c>
      <c r="B17" s="9"/>
      <c r="C17" s="9"/>
      <c r="D17" s="10"/>
      <c r="E17" s="10"/>
      <c r="F17" s="9">
        <v>0.4</v>
      </c>
      <c r="G17" s="9">
        <v>0.6</v>
      </c>
      <c r="H17" s="9">
        <v>0.2</v>
      </c>
      <c r="I17" s="11">
        <v>1</v>
      </c>
      <c r="J17" s="11">
        <v>1</v>
      </c>
      <c r="K17" s="11">
        <v>1.8</v>
      </c>
      <c r="L17" s="12">
        <v>1.8</v>
      </c>
      <c r="M17" s="12">
        <v>0.9</v>
      </c>
      <c r="N17" s="9"/>
      <c r="O17" s="9"/>
      <c r="P17" s="10"/>
      <c r="Q17" s="10"/>
      <c r="R17" s="9">
        <v>0.7</v>
      </c>
      <c r="S17" s="9">
        <v>1.4</v>
      </c>
      <c r="T17" s="9">
        <v>0.5</v>
      </c>
      <c r="U17" s="11">
        <v>2.1</v>
      </c>
      <c r="V17" s="11">
        <v>2.1</v>
      </c>
      <c r="W17" s="11">
        <v>3.7</v>
      </c>
      <c r="X17" s="13">
        <v>3.7</v>
      </c>
      <c r="Y17" s="13">
        <v>2</v>
      </c>
      <c r="Z17" s="14"/>
      <c r="AA17" s="14"/>
      <c r="AB17" s="15"/>
      <c r="AC17" s="15"/>
      <c r="AD17" s="15">
        <f t="shared" si="1"/>
        <v>1749.9999999999998</v>
      </c>
      <c r="AE17" s="15">
        <f t="shared" si="1"/>
        <v>2333.3333333333335</v>
      </c>
      <c r="AF17" s="15">
        <f t="shared" si="1"/>
        <v>2500</v>
      </c>
      <c r="AG17" s="15">
        <f t="shared" si="1"/>
        <v>2100</v>
      </c>
      <c r="AH17" s="14">
        <f t="shared" si="1"/>
        <v>2100</v>
      </c>
      <c r="AI17" s="14">
        <f t="shared" si="1"/>
        <v>2055.5555555555557</v>
      </c>
      <c r="AJ17" s="14">
        <f>X17/L17*1000</f>
        <v>2055.5555555555557</v>
      </c>
      <c r="AK17" s="14">
        <f>Y17/M17*1000</f>
        <v>2222.222222222222</v>
      </c>
    </row>
    <row r="18" spans="1:37" ht="29.25" customHeight="1">
      <c r="A18" s="9" t="s">
        <v>33</v>
      </c>
      <c r="B18" s="9"/>
      <c r="C18" s="9"/>
      <c r="D18" s="10"/>
      <c r="E18" s="10"/>
      <c r="F18" s="9">
        <v>0.4</v>
      </c>
      <c r="G18" s="9">
        <v>0.4</v>
      </c>
      <c r="H18" s="9">
        <v>0.5</v>
      </c>
      <c r="I18" s="11">
        <v>0.2</v>
      </c>
      <c r="J18" s="11">
        <v>0.2</v>
      </c>
      <c r="K18" s="11">
        <v>0.2</v>
      </c>
      <c r="L18" s="12">
        <v>0.2</v>
      </c>
      <c r="M18" s="12">
        <v>0.2</v>
      </c>
      <c r="N18" s="9"/>
      <c r="O18" s="9"/>
      <c r="P18" s="10"/>
      <c r="Q18" s="10"/>
      <c r="R18" s="9">
        <v>2.9</v>
      </c>
      <c r="S18" s="9">
        <v>3</v>
      </c>
      <c r="T18" s="9">
        <v>3.4</v>
      </c>
      <c r="U18" s="11">
        <v>1.3</v>
      </c>
      <c r="V18" s="11">
        <v>1.3</v>
      </c>
      <c r="W18" s="11">
        <v>1.3</v>
      </c>
      <c r="X18" s="13">
        <v>1.3</v>
      </c>
      <c r="Y18" s="13">
        <v>1.3</v>
      </c>
      <c r="Z18" s="14"/>
      <c r="AA18" s="14"/>
      <c r="AB18" s="15"/>
      <c r="AC18" s="15"/>
      <c r="AD18" s="15">
        <f t="shared" si="1"/>
        <v>7249.999999999999</v>
      </c>
      <c r="AE18" s="15">
        <f t="shared" si="1"/>
        <v>7500</v>
      </c>
      <c r="AF18" s="15">
        <f t="shared" si="1"/>
        <v>6800</v>
      </c>
      <c r="AG18" s="15">
        <f t="shared" si="1"/>
        <v>6500</v>
      </c>
      <c r="AH18" s="14">
        <f t="shared" si="1"/>
        <v>6500</v>
      </c>
      <c r="AI18" s="14">
        <f t="shared" si="1"/>
        <v>6500</v>
      </c>
      <c r="AJ18" s="14">
        <f>X18/L18*1000</f>
        <v>6500</v>
      </c>
      <c r="AK18" s="14">
        <f>Y18/M18*1000</f>
        <v>6500</v>
      </c>
    </row>
    <row r="19" spans="1:37" ht="29.25" customHeight="1">
      <c r="A19" s="9" t="s">
        <v>34</v>
      </c>
      <c r="B19" s="9"/>
      <c r="C19" s="9"/>
      <c r="D19" s="10"/>
      <c r="E19" s="10"/>
      <c r="F19" s="6" t="s">
        <v>35</v>
      </c>
      <c r="G19" s="9">
        <v>0.1</v>
      </c>
      <c r="H19" s="9">
        <v>0.1</v>
      </c>
      <c r="I19" s="11">
        <v>0.1</v>
      </c>
      <c r="J19" s="11">
        <v>0.1</v>
      </c>
      <c r="K19" s="11">
        <v>0.1</v>
      </c>
      <c r="L19" s="12">
        <v>0.1</v>
      </c>
      <c r="M19" s="12">
        <v>0.1</v>
      </c>
      <c r="N19" s="9"/>
      <c r="O19" s="9"/>
      <c r="P19" s="10"/>
      <c r="Q19" s="10"/>
      <c r="R19" s="9">
        <v>0.1</v>
      </c>
      <c r="S19" s="9">
        <v>1.2</v>
      </c>
      <c r="T19" s="9">
        <v>0.2</v>
      </c>
      <c r="U19" s="11">
        <v>0.2</v>
      </c>
      <c r="V19" s="11">
        <v>0.2</v>
      </c>
      <c r="W19" s="11">
        <v>0.2</v>
      </c>
      <c r="X19" s="13">
        <v>0.2</v>
      </c>
      <c r="Y19" s="13">
        <v>0.2</v>
      </c>
      <c r="Z19" s="14"/>
      <c r="AA19" s="14"/>
      <c r="AB19" s="15"/>
      <c r="AC19" s="15"/>
      <c r="AD19" s="15"/>
      <c r="AE19" s="15">
        <f t="shared" si="1"/>
        <v>11999.999999999998</v>
      </c>
      <c r="AF19" s="15">
        <f t="shared" si="1"/>
        <v>2000</v>
      </c>
      <c r="AG19" s="15">
        <f t="shared" si="1"/>
        <v>2000</v>
      </c>
      <c r="AH19" s="14">
        <f t="shared" si="1"/>
        <v>2000</v>
      </c>
      <c r="AI19" s="14">
        <f t="shared" si="1"/>
        <v>2000</v>
      </c>
      <c r="AJ19" s="14">
        <f>X19/L19*1000</f>
        <v>2000</v>
      </c>
      <c r="AK19" s="14">
        <f>Y19/M19*1000</f>
        <v>2000</v>
      </c>
    </row>
    <row r="20" spans="1:37" ht="29.25" customHeight="1">
      <c r="A20" s="9" t="s">
        <v>36</v>
      </c>
      <c r="B20" s="9"/>
      <c r="C20" s="9"/>
      <c r="D20" s="10">
        <v>0.9</v>
      </c>
      <c r="E20" s="10">
        <v>0.9</v>
      </c>
      <c r="F20" s="9">
        <v>2</v>
      </c>
      <c r="G20" s="9">
        <v>2</v>
      </c>
      <c r="H20" s="9">
        <v>2</v>
      </c>
      <c r="I20" s="11">
        <v>1.6</v>
      </c>
      <c r="J20" s="11">
        <v>1.6</v>
      </c>
      <c r="K20" s="11">
        <v>1.6</v>
      </c>
      <c r="L20" s="12">
        <v>1.6</v>
      </c>
      <c r="M20" s="12">
        <v>1.6</v>
      </c>
      <c r="N20" s="9"/>
      <c r="O20" s="9"/>
      <c r="P20" s="10">
        <v>11.8</v>
      </c>
      <c r="Q20" s="10">
        <v>11.8</v>
      </c>
      <c r="R20" s="9">
        <v>26.4</v>
      </c>
      <c r="S20" s="9">
        <v>26.4</v>
      </c>
      <c r="T20" s="9">
        <v>26.4</v>
      </c>
      <c r="U20" s="11">
        <v>20.6</v>
      </c>
      <c r="V20" s="11">
        <v>20.6</v>
      </c>
      <c r="W20" s="11">
        <v>20.6</v>
      </c>
      <c r="X20" s="13">
        <v>20.6</v>
      </c>
      <c r="Y20" s="13">
        <v>20.6</v>
      </c>
      <c r="Z20" s="14"/>
      <c r="AA20" s="14"/>
      <c r="AB20" s="15">
        <f aca="true" t="shared" si="2" ref="AB20:AD26">P20/D20*1000</f>
        <v>13111.111111111111</v>
      </c>
      <c r="AC20" s="15">
        <f t="shared" si="2"/>
        <v>13111.111111111111</v>
      </c>
      <c r="AD20" s="15">
        <f t="shared" si="2"/>
        <v>13200</v>
      </c>
      <c r="AE20" s="15">
        <f t="shared" si="1"/>
        <v>13200</v>
      </c>
      <c r="AF20" s="15">
        <f t="shared" si="1"/>
        <v>13200</v>
      </c>
      <c r="AG20" s="15">
        <f t="shared" si="1"/>
        <v>12875</v>
      </c>
      <c r="AH20" s="14">
        <f t="shared" si="1"/>
        <v>12875</v>
      </c>
      <c r="AI20" s="14">
        <f t="shared" si="1"/>
        <v>12875</v>
      </c>
      <c r="AJ20" s="14">
        <f>X20/L20*1000</f>
        <v>12875</v>
      </c>
      <c r="AK20" s="14">
        <f>Y20/M20*1000</f>
        <v>12875</v>
      </c>
    </row>
    <row r="21" spans="1:37" ht="29.25" customHeight="1">
      <c r="A21" s="9" t="s">
        <v>37</v>
      </c>
      <c r="B21" s="9">
        <v>37.5</v>
      </c>
      <c r="C21" s="9">
        <v>45</v>
      </c>
      <c r="D21" s="10">
        <v>45.8</v>
      </c>
      <c r="E21" s="10">
        <v>46.4</v>
      </c>
      <c r="F21" s="9">
        <v>4.2</v>
      </c>
      <c r="G21" s="9">
        <v>3.9</v>
      </c>
      <c r="H21" s="9">
        <v>4.1</v>
      </c>
      <c r="I21" s="11">
        <v>26.6</v>
      </c>
      <c r="J21" s="11">
        <v>26.8</v>
      </c>
      <c r="K21" s="11">
        <v>26.8</v>
      </c>
      <c r="L21" s="12">
        <v>28.5</v>
      </c>
      <c r="M21" s="12">
        <v>28.5</v>
      </c>
      <c r="N21" s="9">
        <v>295.4</v>
      </c>
      <c r="O21" s="9">
        <v>165.4</v>
      </c>
      <c r="P21" s="10">
        <v>360</v>
      </c>
      <c r="Q21" s="10">
        <v>368.4</v>
      </c>
      <c r="R21" s="9">
        <v>24.4</v>
      </c>
      <c r="S21" s="9">
        <v>19</v>
      </c>
      <c r="T21" s="9">
        <v>29.7</v>
      </c>
      <c r="U21" s="11">
        <v>240.3</v>
      </c>
      <c r="V21" s="11">
        <v>241.9</v>
      </c>
      <c r="W21" s="11">
        <v>243.9</v>
      </c>
      <c r="X21" s="13">
        <v>260</v>
      </c>
      <c r="Y21" s="13">
        <v>260</v>
      </c>
      <c r="Z21" s="14">
        <f aca="true" t="shared" si="3" ref="Z21:AA26">N21/B21*1000</f>
        <v>7877.333333333333</v>
      </c>
      <c r="AA21" s="14">
        <f t="shared" si="3"/>
        <v>3675.5555555555557</v>
      </c>
      <c r="AB21" s="15">
        <f t="shared" si="2"/>
        <v>7860.262008733625</v>
      </c>
      <c r="AC21" s="15">
        <f t="shared" si="2"/>
        <v>7939.655172413793</v>
      </c>
      <c r="AD21" s="15">
        <f t="shared" si="2"/>
        <v>5809.523809523809</v>
      </c>
      <c r="AE21" s="15">
        <f t="shared" si="1"/>
        <v>4871.794871794872</v>
      </c>
      <c r="AF21" s="15">
        <f t="shared" si="1"/>
        <v>7243.90243902439</v>
      </c>
      <c r="AG21" s="15">
        <f t="shared" si="1"/>
        <v>9033.834586466166</v>
      </c>
      <c r="AH21" s="14">
        <f t="shared" si="1"/>
        <v>9026.119402985074</v>
      </c>
      <c r="AI21" s="14">
        <f t="shared" si="1"/>
        <v>9100.746268656716</v>
      </c>
      <c r="AJ21" s="14">
        <f t="shared" si="1"/>
        <v>9122.807017543859</v>
      </c>
      <c r="AK21" s="14">
        <f t="shared" si="1"/>
        <v>9122.807017543859</v>
      </c>
    </row>
    <row r="22" spans="1:37" ht="29.25" customHeight="1">
      <c r="A22" s="9" t="s">
        <v>38</v>
      </c>
      <c r="B22" s="9">
        <v>2.4</v>
      </c>
      <c r="C22" s="9">
        <v>2.5</v>
      </c>
      <c r="D22" s="10">
        <v>0.8</v>
      </c>
      <c r="E22" s="10">
        <v>0.8</v>
      </c>
      <c r="F22" s="18">
        <v>1.2</v>
      </c>
      <c r="G22" s="9">
        <v>6.9</v>
      </c>
      <c r="H22" s="9">
        <v>0.6</v>
      </c>
      <c r="I22" s="11">
        <v>1</v>
      </c>
      <c r="J22" s="11">
        <v>1</v>
      </c>
      <c r="K22" s="11">
        <v>7.6</v>
      </c>
      <c r="L22" s="12">
        <v>7.6</v>
      </c>
      <c r="M22" s="12">
        <v>8</v>
      </c>
      <c r="N22" s="9">
        <v>46</v>
      </c>
      <c r="O22" s="9">
        <v>48.2</v>
      </c>
      <c r="P22" s="10">
        <v>18.1</v>
      </c>
      <c r="Q22" s="10">
        <v>18.1</v>
      </c>
      <c r="R22" s="9">
        <v>25.1</v>
      </c>
      <c r="S22" s="9">
        <v>14.7</v>
      </c>
      <c r="T22" s="9">
        <v>13.1</v>
      </c>
      <c r="U22" s="11">
        <v>20.6</v>
      </c>
      <c r="V22" s="11">
        <v>20.6</v>
      </c>
      <c r="W22" s="11">
        <v>169</v>
      </c>
      <c r="X22" s="13">
        <v>169</v>
      </c>
      <c r="Y22" s="13">
        <v>172</v>
      </c>
      <c r="Z22" s="14">
        <f t="shared" si="3"/>
        <v>19166.666666666668</v>
      </c>
      <c r="AA22" s="14">
        <f t="shared" si="3"/>
        <v>19280</v>
      </c>
      <c r="AB22" s="15">
        <f t="shared" si="2"/>
        <v>22625</v>
      </c>
      <c r="AC22" s="15">
        <f t="shared" si="2"/>
        <v>22625</v>
      </c>
      <c r="AD22" s="15">
        <f t="shared" si="2"/>
        <v>20916.666666666668</v>
      </c>
      <c r="AE22" s="15">
        <f t="shared" si="1"/>
        <v>2130.4347826086955</v>
      </c>
      <c r="AF22" s="15">
        <f t="shared" si="1"/>
        <v>21833.333333333332</v>
      </c>
      <c r="AG22" s="15">
        <f t="shared" si="1"/>
        <v>20600</v>
      </c>
      <c r="AH22" s="14">
        <f t="shared" si="1"/>
        <v>20600</v>
      </c>
      <c r="AI22" s="14">
        <f t="shared" si="1"/>
        <v>22236.842105263157</v>
      </c>
      <c r="AJ22" s="14">
        <f t="shared" si="1"/>
        <v>22236.842105263157</v>
      </c>
      <c r="AK22" s="14">
        <f t="shared" si="1"/>
        <v>21500</v>
      </c>
    </row>
    <row r="23" spans="1:37" ht="29.25" customHeight="1">
      <c r="A23" s="9" t="s">
        <v>39</v>
      </c>
      <c r="B23" s="9">
        <v>24.4</v>
      </c>
      <c r="C23" s="9">
        <v>19.7</v>
      </c>
      <c r="D23" s="10">
        <v>20.2</v>
      </c>
      <c r="E23" s="10">
        <v>25.4</v>
      </c>
      <c r="F23" s="9">
        <v>24.6</v>
      </c>
      <c r="G23" s="9">
        <v>28.4</v>
      </c>
      <c r="H23" s="9">
        <v>26.5</v>
      </c>
      <c r="I23" s="11">
        <v>33.6</v>
      </c>
      <c r="J23" s="11">
        <v>42.9</v>
      </c>
      <c r="K23" s="11">
        <v>44.5</v>
      </c>
      <c r="L23" s="12">
        <v>38.6</v>
      </c>
      <c r="M23" s="12">
        <v>36</v>
      </c>
      <c r="N23" s="9">
        <v>206.2</v>
      </c>
      <c r="O23" s="9">
        <v>113.5</v>
      </c>
      <c r="P23" s="10">
        <v>120.7</v>
      </c>
      <c r="Q23" s="10">
        <v>173.3</v>
      </c>
      <c r="R23" s="9">
        <v>165.1</v>
      </c>
      <c r="S23" s="9">
        <v>206.3</v>
      </c>
      <c r="T23" s="9">
        <v>155.7</v>
      </c>
      <c r="U23" s="11">
        <v>249.1</v>
      </c>
      <c r="V23" s="11">
        <v>347.9</v>
      </c>
      <c r="W23" s="11">
        <v>427.2</v>
      </c>
      <c r="X23" s="13">
        <v>370.3</v>
      </c>
      <c r="Y23" s="13">
        <v>363.4</v>
      </c>
      <c r="Z23" s="14">
        <f t="shared" si="3"/>
        <v>8450.819672131149</v>
      </c>
      <c r="AA23" s="14">
        <f t="shared" si="3"/>
        <v>5761.421319796955</v>
      </c>
      <c r="AB23" s="15">
        <f t="shared" si="2"/>
        <v>5975.247524752475</v>
      </c>
      <c r="AC23" s="15">
        <f t="shared" si="2"/>
        <v>6822.8346456692925</v>
      </c>
      <c r="AD23" s="15">
        <f t="shared" si="2"/>
        <v>6711.382113821138</v>
      </c>
      <c r="AE23" s="15">
        <f t="shared" si="1"/>
        <v>7264.084507042254</v>
      </c>
      <c r="AF23" s="15">
        <f t="shared" si="1"/>
        <v>5875.471698113207</v>
      </c>
      <c r="AG23" s="15">
        <f t="shared" si="1"/>
        <v>7413.690476190475</v>
      </c>
      <c r="AH23" s="14">
        <f t="shared" si="1"/>
        <v>8109.557109557109</v>
      </c>
      <c r="AI23" s="14">
        <f t="shared" si="1"/>
        <v>9600</v>
      </c>
      <c r="AJ23" s="14">
        <f t="shared" si="1"/>
        <v>9593.264248704663</v>
      </c>
      <c r="AK23" s="14">
        <f t="shared" si="1"/>
        <v>10094.444444444443</v>
      </c>
    </row>
    <row r="24" spans="1:37" ht="29.25" customHeight="1">
      <c r="A24" s="9" t="s">
        <v>40</v>
      </c>
      <c r="B24" s="9">
        <v>24.9</v>
      </c>
      <c r="C24" s="9">
        <v>24.8</v>
      </c>
      <c r="D24" s="10">
        <v>37.2</v>
      </c>
      <c r="E24" s="10">
        <v>38.4</v>
      </c>
      <c r="F24" s="9">
        <v>30.9</v>
      </c>
      <c r="G24" s="9">
        <v>29</v>
      </c>
      <c r="H24" s="9">
        <v>22.8</v>
      </c>
      <c r="I24" s="11">
        <v>23.4</v>
      </c>
      <c r="J24" s="11">
        <v>26.5</v>
      </c>
      <c r="K24" s="11">
        <v>29.2</v>
      </c>
      <c r="L24" s="12">
        <v>29.6</v>
      </c>
      <c r="M24" s="12">
        <v>29.8</v>
      </c>
      <c r="N24" s="9">
        <v>210.2</v>
      </c>
      <c r="O24" s="9">
        <v>187.7</v>
      </c>
      <c r="P24" s="10">
        <v>289.7</v>
      </c>
      <c r="Q24" s="10">
        <v>315.7</v>
      </c>
      <c r="R24" s="9">
        <v>302.8</v>
      </c>
      <c r="S24" s="9">
        <v>279</v>
      </c>
      <c r="T24" s="9">
        <v>198</v>
      </c>
      <c r="U24" s="11">
        <v>211.2</v>
      </c>
      <c r="V24" s="11">
        <v>256.4</v>
      </c>
      <c r="W24" s="11">
        <v>233.8</v>
      </c>
      <c r="X24" s="13">
        <v>258.3</v>
      </c>
      <c r="Y24" s="13">
        <v>287.2</v>
      </c>
      <c r="Z24" s="14">
        <f t="shared" si="3"/>
        <v>8441.767068273093</v>
      </c>
      <c r="AA24" s="14">
        <f t="shared" si="3"/>
        <v>7568.548387096773</v>
      </c>
      <c r="AB24" s="15">
        <f t="shared" si="2"/>
        <v>7787.63440860215</v>
      </c>
      <c r="AC24" s="15">
        <f t="shared" si="2"/>
        <v>8221.354166666666</v>
      </c>
      <c r="AD24" s="15">
        <f t="shared" si="2"/>
        <v>9799.352750809061</v>
      </c>
      <c r="AE24" s="15">
        <f t="shared" si="1"/>
        <v>9620.689655172415</v>
      </c>
      <c r="AF24" s="15">
        <f t="shared" si="1"/>
        <v>8684.21052631579</v>
      </c>
      <c r="AG24" s="15">
        <f t="shared" si="1"/>
        <v>9025.641025641025</v>
      </c>
      <c r="AH24" s="14">
        <f t="shared" si="1"/>
        <v>9675.471698113206</v>
      </c>
      <c r="AI24" s="14">
        <f t="shared" si="1"/>
        <v>8006.849315068493</v>
      </c>
      <c r="AJ24" s="14">
        <f t="shared" si="1"/>
        <v>8726.351351351352</v>
      </c>
      <c r="AK24" s="14">
        <f t="shared" si="1"/>
        <v>9637.58389261745</v>
      </c>
    </row>
    <row r="25" spans="1:37" ht="29.25" customHeight="1">
      <c r="A25" s="9" t="s">
        <v>41</v>
      </c>
      <c r="B25" s="9">
        <v>0.1</v>
      </c>
      <c r="C25" s="9">
        <v>0.1</v>
      </c>
      <c r="D25" s="10">
        <v>0.1</v>
      </c>
      <c r="E25" s="10">
        <v>0.1</v>
      </c>
      <c r="F25" s="9">
        <v>0.1</v>
      </c>
      <c r="G25" s="9">
        <v>0.2</v>
      </c>
      <c r="H25" s="9">
        <v>0.2</v>
      </c>
      <c r="I25" s="11">
        <v>0.1</v>
      </c>
      <c r="J25" s="11">
        <v>0.1</v>
      </c>
      <c r="K25" s="11">
        <v>0.1</v>
      </c>
      <c r="L25" s="12">
        <v>0.1</v>
      </c>
      <c r="M25" s="12">
        <v>0.1</v>
      </c>
      <c r="N25" s="9">
        <v>0.2</v>
      </c>
      <c r="O25" s="9">
        <v>0.2</v>
      </c>
      <c r="P25" s="9">
        <v>0.2</v>
      </c>
      <c r="Q25" s="9">
        <v>0.2</v>
      </c>
      <c r="R25" s="9">
        <v>0.1</v>
      </c>
      <c r="S25" s="9">
        <v>0.2</v>
      </c>
      <c r="T25" s="9">
        <v>0.2</v>
      </c>
      <c r="U25" s="11">
        <v>0.2</v>
      </c>
      <c r="V25" s="11">
        <v>0.2</v>
      </c>
      <c r="W25" s="11">
        <v>0.2</v>
      </c>
      <c r="X25" s="13">
        <v>0.2</v>
      </c>
      <c r="Y25" s="13">
        <v>0.2</v>
      </c>
      <c r="Z25" s="14">
        <f t="shared" si="3"/>
        <v>2000</v>
      </c>
      <c r="AA25" s="14">
        <f t="shared" si="3"/>
        <v>2000</v>
      </c>
      <c r="AB25" s="15">
        <f t="shared" si="2"/>
        <v>2000</v>
      </c>
      <c r="AC25" s="15">
        <f t="shared" si="2"/>
        <v>2000</v>
      </c>
      <c r="AD25" s="15">
        <f t="shared" si="2"/>
        <v>1000</v>
      </c>
      <c r="AE25" s="15">
        <f t="shared" si="1"/>
        <v>1000</v>
      </c>
      <c r="AF25" s="15">
        <f t="shared" si="1"/>
        <v>1000</v>
      </c>
      <c r="AG25" s="15">
        <f t="shared" si="1"/>
        <v>2000</v>
      </c>
      <c r="AH25" s="14">
        <f t="shared" si="1"/>
        <v>2000</v>
      </c>
      <c r="AI25" s="14">
        <f t="shared" si="1"/>
        <v>2000</v>
      </c>
      <c r="AJ25" s="14">
        <f t="shared" si="1"/>
        <v>2000</v>
      </c>
      <c r="AK25" s="14">
        <f t="shared" si="1"/>
        <v>2000</v>
      </c>
    </row>
    <row r="26" spans="1:37" ht="29.25" customHeight="1">
      <c r="A26" s="9" t="s">
        <v>42</v>
      </c>
      <c r="B26" s="9">
        <v>29.1</v>
      </c>
      <c r="C26" s="9">
        <v>25.5</v>
      </c>
      <c r="D26" s="10">
        <v>24.9</v>
      </c>
      <c r="E26" s="10">
        <v>28.2</v>
      </c>
      <c r="F26" s="9">
        <v>24</v>
      </c>
      <c r="G26" s="9">
        <v>25.2</v>
      </c>
      <c r="H26" s="9">
        <v>20.6</v>
      </c>
      <c r="I26" s="11">
        <v>21.2</v>
      </c>
      <c r="J26" s="11">
        <v>17.6</v>
      </c>
      <c r="K26" s="11">
        <v>25.5</v>
      </c>
      <c r="L26" s="12">
        <v>21</v>
      </c>
      <c r="M26" s="12">
        <v>22</v>
      </c>
      <c r="N26" s="9">
        <v>386.1</v>
      </c>
      <c r="O26" s="9">
        <v>262.8</v>
      </c>
      <c r="P26" s="10">
        <v>303</v>
      </c>
      <c r="Q26" s="10">
        <v>392.3</v>
      </c>
      <c r="R26" s="9">
        <v>338.2</v>
      </c>
      <c r="S26" s="9">
        <v>278.5</v>
      </c>
      <c r="T26" s="9">
        <v>232.8</v>
      </c>
      <c r="U26" s="11">
        <v>245.8</v>
      </c>
      <c r="V26" s="11">
        <v>210</v>
      </c>
      <c r="W26" s="11">
        <v>328.2</v>
      </c>
      <c r="X26" s="13">
        <v>297</v>
      </c>
      <c r="Y26" s="13">
        <v>296</v>
      </c>
      <c r="Z26" s="14">
        <f t="shared" si="3"/>
        <v>13268.041237113403</v>
      </c>
      <c r="AA26" s="14">
        <f t="shared" si="3"/>
        <v>10305.882352941177</v>
      </c>
      <c r="AB26" s="15">
        <f t="shared" si="2"/>
        <v>12168.674698795181</v>
      </c>
      <c r="AC26" s="15">
        <f t="shared" si="2"/>
        <v>13911.347517730497</v>
      </c>
      <c r="AD26" s="15">
        <f t="shared" si="2"/>
        <v>14091.666666666666</v>
      </c>
      <c r="AE26" s="15">
        <f t="shared" si="1"/>
        <v>11051.587301587302</v>
      </c>
      <c r="AF26" s="15">
        <f t="shared" si="1"/>
        <v>11300.970873786408</v>
      </c>
      <c r="AG26" s="15">
        <f t="shared" si="1"/>
        <v>11594.33962264151</v>
      </c>
      <c r="AH26" s="14">
        <f t="shared" si="1"/>
        <v>11931.818181818182</v>
      </c>
      <c r="AI26" s="14">
        <f t="shared" si="1"/>
        <v>12870.588235294117</v>
      </c>
      <c r="AJ26" s="14">
        <f t="shared" si="1"/>
        <v>14142.857142857143</v>
      </c>
      <c r="AK26" s="14">
        <f t="shared" si="1"/>
        <v>13454.545454545456</v>
      </c>
    </row>
    <row r="27" spans="1:37" ht="29.25" customHeight="1">
      <c r="A27" s="9" t="s">
        <v>43</v>
      </c>
      <c r="B27" s="9"/>
      <c r="C27" s="9"/>
      <c r="D27" s="10"/>
      <c r="E27" s="10"/>
      <c r="F27" s="9">
        <v>1.8</v>
      </c>
      <c r="G27" s="9">
        <v>1.7</v>
      </c>
      <c r="H27" s="9">
        <v>1.9</v>
      </c>
      <c r="I27" s="11">
        <v>1.8</v>
      </c>
      <c r="J27" s="11">
        <v>1.8</v>
      </c>
      <c r="K27" s="11">
        <v>2</v>
      </c>
      <c r="L27" s="12">
        <v>3</v>
      </c>
      <c r="M27" s="12">
        <v>2</v>
      </c>
      <c r="N27" s="9"/>
      <c r="O27" s="9"/>
      <c r="P27" s="10"/>
      <c r="Q27" s="10"/>
      <c r="R27" s="9">
        <v>24.5</v>
      </c>
      <c r="S27" s="9">
        <v>24</v>
      </c>
      <c r="T27" s="9">
        <v>6.6</v>
      </c>
      <c r="U27" s="11">
        <v>18.4</v>
      </c>
      <c r="V27" s="11">
        <v>18.4</v>
      </c>
      <c r="W27" s="11">
        <v>25</v>
      </c>
      <c r="X27" s="13">
        <v>14</v>
      </c>
      <c r="Y27" s="13">
        <v>10</v>
      </c>
      <c r="Z27" s="14"/>
      <c r="AA27" s="14"/>
      <c r="AB27" s="15"/>
      <c r="AC27" s="15"/>
      <c r="AD27" s="15">
        <f>R27/F27*1000</f>
        <v>13611.111111111111</v>
      </c>
      <c r="AE27" s="15">
        <f t="shared" si="1"/>
        <v>14117.64705882353</v>
      </c>
      <c r="AF27" s="15">
        <f t="shared" si="1"/>
        <v>3473.684210526316</v>
      </c>
      <c r="AG27" s="15">
        <f t="shared" si="1"/>
        <v>10222.22222222222</v>
      </c>
      <c r="AH27" s="14">
        <f t="shared" si="1"/>
        <v>10222.22222222222</v>
      </c>
      <c r="AI27" s="14">
        <f t="shared" si="1"/>
        <v>12500</v>
      </c>
      <c r="AJ27" s="14">
        <f t="shared" si="1"/>
        <v>4666.666666666667</v>
      </c>
      <c r="AK27" s="14">
        <f t="shared" si="1"/>
        <v>5000</v>
      </c>
    </row>
    <row r="28" spans="1:37" ht="29.25" customHeight="1">
      <c r="A28" s="9" t="s">
        <v>44</v>
      </c>
      <c r="B28" s="9">
        <v>0</v>
      </c>
      <c r="C28" s="9">
        <v>0</v>
      </c>
      <c r="D28" s="19">
        <v>0</v>
      </c>
      <c r="E28" s="19">
        <v>0</v>
      </c>
      <c r="F28" s="6" t="s">
        <v>35</v>
      </c>
      <c r="G28" s="9">
        <v>0</v>
      </c>
      <c r="H28" s="9">
        <v>0</v>
      </c>
      <c r="I28" s="11">
        <v>0.1</v>
      </c>
      <c r="J28" s="11">
        <v>0.1</v>
      </c>
      <c r="K28" s="11">
        <v>0.1</v>
      </c>
      <c r="L28" s="12">
        <v>0.1</v>
      </c>
      <c r="M28" s="12">
        <v>0</v>
      </c>
      <c r="N28" s="9">
        <v>0.6</v>
      </c>
      <c r="O28" s="9">
        <v>0.1</v>
      </c>
      <c r="P28" s="9">
        <v>0.4</v>
      </c>
      <c r="Q28" s="9">
        <v>0.2</v>
      </c>
      <c r="R28" s="9">
        <v>0.2</v>
      </c>
      <c r="S28" s="9">
        <v>0.3</v>
      </c>
      <c r="T28" s="9">
        <v>0</v>
      </c>
      <c r="U28" s="11">
        <v>1</v>
      </c>
      <c r="V28" s="11">
        <v>1</v>
      </c>
      <c r="W28" s="11">
        <v>1</v>
      </c>
      <c r="X28" s="13">
        <v>1</v>
      </c>
      <c r="Y28" s="13">
        <v>0</v>
      </c>
      <c r="Z28" s="14"/>
      <c r="AA28" s="14"/>
      <c r="AB28" s="15"/>
      <c r="AC28" s="15"/>
      <c r="AD28" s="15"/>
      <c r="AE28" s="15"/>
      <c r="AF28" s="15"/>
      <c r="AG28" s="15">
        <f t="shared" si="1"/>
        <v>10000</v>
      </c>
      <c r="AH28" s="14">
        <f t="shared" si="1"/>
        <v>10000</v>
      </c>
      <c r="AI28" s="14">
        <f t="shared" si="1"/>
        <v>10000</v>
      </c>
      <c r="AJ28" s="14">
        <f t="shared" si="1"/>
        <v>10000</v>
      </c>
      <c r="AK28" s="14" t="e">
        <f t="shared" si="1"/>
        <v>#DIV/0!</v>
      </c>
    </row>
    <row r="29" spans="1:37" ht="29.25" customHeight="1" thickBot="1">
      <c r="A29" s="20" t="s">
        <v>45</v>
      </c>
      <c r="B29" s="20"/>
      <c r="C29" s="20"/>
      <c r="D29" s="21"/>
      <c r="E29" s="21"/>
      <c r="F29" s="20">
        <v>0</v>
      </c>
      <c r="G29" s="20">
        <v>0.2</v>
      </c>
      <c r="H29" s="20">
        <v>0.2</v>
      </c>
      <c r="I29" s="22">
        <v>0.1</v>
      </c>
      <c r="J29" s="22">
        <v>0.1</v>
      </c>
      <c r="K29" s="22">
        <v>0.1</v>
      </c>
      <c r="L29" s="23">
        <v>0.1</v>
      </c>
      <c r="M29" s="23">
        <v>0.1</v>
      </c>
      <c r="N29" s="20"/>
      <c r="O29" s="20"/>
      <c r="P29" s="20"/>
      <c r="Q29" s="20"/>
      <c r="R29" s="20">
        <v>0</v>
      </c>
      <c r="S29" s="20">
        <v>1.4</v>
      </c>
      <c r="T29" s="20">
        <v>1.3</v>
      </c>
      <c r="U29" s="22">
        <v>0.1</v>
      </c>
      <c r="V29" s="22">
        <v>0.3</v>
      </c>
      <c r="W29" s="22">
        <v>0.4</v>
      </c>
      <c r="X29" s="24">
        <v>0.8</v>
      </c>
      <c r="Y29" s="24">
        <v>0.8</v>
      </c>
      <c r="Z29" s="25"/>
      <c r="AA29" s="25"/>
      <c r="AB29" s="26"/>
      <c r="AC29" s="26"/>
      <c r="AD29" s="26"/>
      <c r="AE29" s="26">
        <f>S29/G29*1000</f>
        <v>6999.999999999999</v>
      </c>
      <c r="AF29" s="26">
        <f>T29/H29*1000</f>
        <v>6500</v>
      </c>
      <c r="AG29" s="26">
        <f t="shared" si="1"/>
        <v>1000</v>
      </c>
      <c r="AH29" s="25">
        <f t="shared" si="1"/>
        <v>2999.9999999999995</v>
      </c>
      <c r="AI29" s="25">
        <f t="shared" si="1"/>
        <v>4000</v>
      </c>
      <c r="AJ29" s="25">
        <f t="shared" si="1"/>
        <v>8000</v>
      </c>
      <c r="AK29" s="25">
        <f t="shared" si="1"/>
        <v>8000</v>
      </c>
    </row>
    <row r="30" spans="1:37" ht="29.25" customHeight="1" thickBot="1">
      <c r="A30" s="27" t="s">
        <v>46</v>
      </c>
      <c r="B30" s="28">
        <f>SUM(B5:B28)</f>
        <v>403.4</v>
      </c>
      <c r="C30" s="28">
        <f>SUM(C5:C28)</f>
        <v>397.90000000000003</v>
      </c>
      <c r="D30" s="28">
        <f>SUM(D5:D28)</f>
        <v>468.1</v>
      </c>
      <c r="E30" s="28">
        <f aca="true" t="shared" si="4" ref="E30:Y30">SUM(E5:E29)</f>
        <v>493.29999999999995</v>
      </c>
      <c r="F30" s="28">
        <f t="shared" si="4"/>
        <v>421.9</v>
      </c>
      <c r="G30" s="28">
        <f t="shared" si="4"/>
        <v>452.0999999999999</v>
      </c>
      <c r="H30" s="28">
        <f t="shared" si="4"/>
        <v>435.40000000000003</v>
      </c>
      <c r="I30" s="29">
        <f t="shared" si="4"/>
        <v>502.60000000000014</v>
      </c>
      <c r="J30" s="29">
        <f t="shared" si="4"/>
        <v>549.1000000000001</v>
      </c>
      <c r="K30" s="29">
        <f t="shared" si="4"/>
        <v>661.9000000000001</v>
      </c>
      <c r="L30" s="29">
        <f t="shared" si="4"/>
        <v>702.1000000000003</v>
      </c>
      <c r="M30" s="29">
        <f t="shared" si="4"/>
        <v>704.35</v>
      </c>
      <c r="N30" s="28">
        <f t="shared" si="4"/>
        <v>4180.7</v>
      </c>
      <c r="O30" s="28">
        <f t="shared" si="4"/>
        <v>3617.3999999999996</v>
      </c>
      <c r="P30" s="28">
        <f t="shared" si="4"/>
        <v>5331.9</v>
      </c>
      <c r="Q30" s="28">
        <f t="shared" si="4"/>
        <v>4899.5</v>
      </c>
      <c r="R30" s="28">
        <f t="shared" si="4"/>
        <v>4550.5</v>
      </c>
      <c r="S30" s="28">
        <f t="shared" si="4"/>
        <v>4830.999999999999</v>
      </c>
      <c r="T30" s="28">
        <f t="shared" si="4"/>
        <v>4506.099999999999</v>
      </c>
      <c r="U30" s="29">
        <f t="shared" si="4"/>
        <v>5922.500000000002</v>
      </c>
      <c r="V30" s="29">
        <f t="shared" si="4"/>
        <v>6434.599999999999</v>
      </c>
      <c r="W30" s="29">
        <f t="shared" si="4"/>
        <v>8682.6</v>
      </c>
      <c r="X30" s="29">
        <f t="shared" si="4"/>
        <v>8885.14</v>
      </c>
      <c r="Y30" s="29">
        <f t="shared" si="4"/>
        <v>9137.98</v>
      </c>
      <c r="Z30" s="30">
        <f>N30/B30*1000</f>
        <v>10363.658899355478</v>
      </c>
      <c r="AA30" s="30">
        <f>O30/C30*1000</f>
        <v>9091.228951997988</v>
      </c>
      <c r="AB30" s="31">
        <f>P30/D30*1000</f>
        <v>11390.514847254857</v>
      </c>
      <c r="AC30" s="31">
        <f>Q30/E30*1000</f>
        <v>9932.090006081493</v>
      </c>
      <c r="AD30" s="31">
        <f>R30/F30*1000</f>
        <v>10785.731215927946</v>
      </c>
      <c r="AE30" s="31">
        <f>S30/G30*1000</f>
        <v>10685.68900685689</v>
      </c>
      <c r="AF30" s="31">
        <f>T30/H30*1000</f>
        <v>10349.333945796965</v>
      </c>
      <c r="AG30" s="31">
        <f>U30/I30*1000</f>
        <v>11783.724631914047</v>
      </c>
      <c r="AH30" s="30">
        <f>V30/J30*1000</f>
        <v>11718.448370060096</v>
      </c>
      <c r="AI30" s="30">
        <f>W30/K30*1000</f>
        <v>13117.69149418341</v>
      </c>
      <c r="AJ30" s="30">
        <f>X30/L30*1000</f>
        <v>12655.091867255373</v>
      </c>
      <c r="AK30" s="30">
        <f>Y30/M30*1000</f>
        <v>12973.635266557818</v>
      </c>
    </row>
    <row r="31" spans="1:32" ht="18">
      <c r="A31" s="3"/>
      <c r="B31" s="3"/>
      <c r="C31" s="3"/>
      <c r="D31" s="3"/>
      <c r="E31" s="3"/>
      <c r="F31" s="3"/>
      <c r="G31" s="3"/>
      <c r="H31" s="3"/>
      <c r="I31" s="3"/>
      <c r="P31" s="3"/>
      <c r="Q31" s="3"/>
      <c r="R31" s="3"/>
      <c r="S31" s="3"/>
      <c r="T31" s="3"/>
      <c r="U31" s="3"/>
      <c r="AF31" s="32"/>
    </row>
    <row r="32" ht="18">
      <c r="AF32" s="32"/>
    </row>
    <row r="33" ht="18">
      <c r="AF33" s="32"/>
    </row>
    <row r="34" ht="18">
      <c r="AF34" s="32"/>
    </row>
    <row r="35" ht="18">
      <c r="AF35" s="32"/>
    </row>
    <row r="36" ht="18">
      <c r="AF36" s="32"/>
    </row>
    <row r="37" ht="18">
      <c r="AF37" s="32"/>
    </row>
    <row r="38" ht="18">
      <c r="AF38" s="32"/>
    </row>
    <row r="39" ht="18">
      <c r="AF39" s="32"/>
    </row>
    <row r="40" ht="18">
      <c r="AF40" s="32"/>
    </row>
    <row r="41" ht="18">
      <c r="AF41" s="32"/>
    </row>
    <row r="42" ht="18">
      <c r="AF42" s="32"/>
    </row>
    <row r="43" ht="18">
      <c r="AF43" s="32"/>
    </row>
    <row r="44" ht="18">
      <c r="AF44" s="32"/>
    </row>
    <row r="45" ht="18">
      <c r="AF45" s="32"/>
    </row>
    <row r="46" ht="18">
      <c r="AF46" s="32"/>
    </row>
    <row r="47" ht="18">
      <c r="AF47" s="32"/>
    </row>
    <row r="48" ht="18">
      <c r="AF48" s="32"/>
    </row>
    <row r="49" ht="18">
      <c r="AF49" s="32"/>
    </row>
    <row r="50" ht="18">
      <c r="AF50" s="32"/>
    </row>
    <row r="51" ht="18">
      <c r="AF51" s="32"/>
    </row>
    <row r="52" ht="18">
      <c r="AF52" s="32"/>
    </row>
    <row r="53" ht="18">
      <c r="AF53" s="32"/>
    </row>
    <row r="54" ht="18">
      <c r="AF54" s="32"/>
    </row>
    <row r="55" ht="18">
      <c r="AF55" s="32"/>
    </row>
    <row r="56" ht="18">
      <c r="AF56" s="32"/>
    </row>
    <row r="57" ht="18">
      <c r="AF57" s="32"/>
    </row>
    <row r="58" ht="18">
      <c r="AF58" s="32"/>
    </row>
    <row r="59" ht="18">
      <c r="AF59" s="32"/>
    </row>
    <row r="60" ht="18">
      <c r="AF60" s="32"/>
    </row>
    <row r="61" ht="18">
      <c r="AF61" s="32"/>
    </row>
    <row r="62" ht="18">
      <c r="AF62" s="32"/>
    </row>
    <row r="63" ht="18">
      <c r="AF63" s="32"/>
    </row>
    <row r="64" ht="18">
      <c r="AF64" s="32"/>
    </row>
    <row r="65" ht="18">
      <c r="AF65" s="32"/>
    </row>
    <row r="66" ht="18">
      <c r="AF66" s="32"/>
    </row>
    <row r="67" ht="18">
      <c r="AF67" s="32"/>
    </row>
    <row r="68" ht="18">
      <c r="AF68" s="32"/>
    </row>
    <row r="69" ht="18">
      <c r="AF69" s="32"/>
    </row>
    <row r="70" ht="18">
      <c r="AF70" s="32"/>
    </row>
    <row r="71" ht="18">
      <c r="AF71" s="32"/>
    </row>
    <row r="72" ht="18">
      <c r="AF72" s="32"/>
    </row>
    <row r="73" ht="18">
      <c r="AF73" s="32"/>
    </row>
    <row r="74" ht="18">
      <c r="AF74" s="32"/>
    </row>
    <row r="75" ht="18">
      <c r="AF75" s="32"/>
    </row>
    <row r="76" ht="18">
      <c r="AF76" s="32"/>
    </row>
    <row r="77" ht="18">
      <c r="AF77" s="32"/>
    </row>
    <row r="78" ht="18">
      <c r="AF78" s="32"/>
    </row>
    <row r="79" ht="18">
      <c r="AF79" s="32"/>
    </row>
    <row r="80" ht="18">
      <c r="AF80" s="32"/>
    </row>
    <row r="81" ht="18">
      <c r="AF81" s="32"/>
    </row>
    <row r="82" ht="18">
      <c r="AF82" s="32"/>
    </row>
    <row r="83" ht="18">
      <c r="AF83" s="32"/>
    </row>
    <row r="84" ht="18">
      <c r="AF84" s="32"/>
    </row>
    <row r="85" ht="18">
      <c r="AF85" s="32"/>
    </row>
    <row r="86" ht="18">
      <c r="AF86" s="32"/>
    </row>
    <row r="87" ht="18">
      <c r="AF87" s="32"/>
    </row>
    <row r="88" ht="18">
      <c r="AF88" s="32"/>
    </row>
    <row r="89" ht="18">
      <c r="AF89" s="32"/>
    </row>
    <row r="90" ht="18">
      <c r="AF90" s="32"/>
    </row>
    <row r="91" ht="18">
      <c r="AF91" s="32"/>
    </row>
    <row r="92" ht="18">
      <c r="AF92" s="32"/>
    </row>
    <row r="93" ht="18">
      <c r="AF93" s="32"/>
    </row>
    <row r="94" ht="18">
      <c r="AF94" s="32"/>
    </row>
    <row r="95" ht="18">
      <c r="AF95" s="32"/>
    </row>
    <row r="96" ht="18">
      <c r="AF96" s="32"/>
    </row>
    <row r="97" ht="18">
      <c r="AF97" s="32"/>
    </row>
    <row r="98" ht="18">
      <c r="AF98" s="32"/>
    </row>
    <row r="99" ht="18">
      <c r="AF99" s="32"/>
    </row>
    <row r="100" ht="18">
      <c r="AF100" s="32"/>
    </row>
    <row r="101" ht="18">
      <c r="AF101" s="32"/>
    </row>
    <row r="102" ht="18">
      <c r="AF102" s="32"/>
    </row>
    <row r="103" ht="18">
      <c r="AF103" s="32"/>
    </row>
    <row r="104" ht="18">
      <c r="AF104" s="32"/>
    </row>
    <row r="105" ht="18">
      <c r="AF105" s="32"/>
    </row>
    <row r="106" ht="18">
      <c r="AF106" s="32"/>
    </row>
    <row r="107" ht="18">
      <c r="AF107" s="32"/>
    </row>
    <row r="108" ht="18">
      <c r="AF108" s="32"/>
    </row>
    <row r="109" ht="18">
      <c r="AF109" s="32"/>
    </row>
    <row r="110" ht="18">
      <c r="AF110" s="32"/>
    </row>
    <row r="111" ht="18">
      <c r="AF111" s="32"/>
    </row>
    <row r="112" ht="18">
      <c r="AF112" s="32"/>
    </row>
    <row r="113" ht="18">
      <c r="AF113" s="32"/>
    </row>
    <row r="114" ht="18">
      <c r="AF114" s="32"/>
    </row>
    <row r="115" ht="18">
      <c r="AF115" s="32"/>
    </row>
    <row r="116" ht="18">
      <c r="AF116" s="32"/>
    </row>
    <row r="117" ht="18">
      <c r="AF117" s="32"/>
    </row>
    <row r="118" ht="18">
      <c r="AF118" s="32"/>
    </row>
    <row r="119" ht="18">
      <c r="AF119" s="32"/>
    </row>
    <row r="120" ht="18">
      <c r="AF120" s="32"/>
    </row>
    <row r="121" ht="18">
      <c r="AF121" s="32"/>
    </row>
    <row r="122" ht="18">
      <c r="AF122" s="32"/>
    </row>
    <row r="123" ht="18">
      <c r="AF123" s="32"/>
    </row>
    <row r="124" ht="18">
      <c r="AF124" s="32"/>
    </row>
    <row r="125" ht="18">
      <c r="AF125" s="32"/>
    </row>
    <row r="126" ht="18">
      <c r="AF126" s="32"/>
    </row>
    <row r="127" ht="18">
      <c r="AF127" s="32"/>
    </row>
    <row r="128" ht="18">
      <c r="AF128" s="32"/>
    </row>
    <row r="129" ht="18">
      <c r="AF129" s="32"/>
    </row>
    <row r="130" ht="18">
      <c r="AF130" s="32"/>
    </row>
    <row r="131" ht="18">
      <c r="AF131" s="32"/>
    </row>
    <row r="132" ht="18">
      <c r="AF132" s="32"/>
    </row>
    <row r="133" ht="18">
      <c r="AF133" s="32"/>
    </row>
    <row r="134" ht="18">
      <c r="AF134" s="32"/>
    </row>
    <row r="135" ht="18">
      <c r="AF135" s="32"/>
    </row>
    <row r="136" ht="18">
      <c r="AF136" s="32"/>
    </row>
    <row r="137" ht="18">
      <c r="AF137" s="32"/>
    </row>
    <row r="138" ht="18">
      <c r="AF138" s="32"/>
    </row>
    <row r="139" ht="18">
      <c r="AF139" s="32"/>
    </row>
    <row r="140" ht="18">
      <c r="AF140" s="32"/>
    </row>
    <row r="141" ht="18">
      <c r="AF141" s="32"/>
    </row>
    <row r="142" ht="18">
      <c r="AF142" s="32"/>
    </row>
    <row r="143" ht="18">
      <c r="AF143" s="32"/>
    </row>
    <row r="144" ht="18">
      <c r="AF144" s="32"/>
    </row>
    <row r="145" ht="18">
      <c r="AF145" s="32"/>
    </row>
    <row r="146" ht="18">
      <c r="AF146" s="32"/>
    </row>
    <row r="147" ht="18">
      <c r="AF147" s="32"/>
    </row>
    <row r="148" ht="18">
      <c r="AF148" s="32"/>
    </row>
    <row r="149" ht="18">
      <c r="AF149" s="32"/>
    </row>
    <row r="150" ht="18">
      <c r="AF150" s="32"/>
    </row>
    <row r="151" ht="18">
      <c r="AF151" s="32"/>
    </row>
    <row r="152" ht="18">
      <c r="AF152" s="32"/>
    </row>
    <row r="153" ht="18">
      <c r="AF153" s="32"/>
    </row>
    <row r="154" ht="18">
      <c r="AF154" s="32"/>
    </row>
    <row r="155" ht="18">
      <c r="AF155" s="32"/>
    </row>
    <row r="156" ht="18">
      <c r="AF156" s="32"/>
    </row>
    <row r="157" ht="18">
      <c r="AF157" s="32"/>
    </row>
    <row r="158" ht="18">
      <c r="AF158" s="32"/>
    </row>
    <row r="159" ht="18">
      <c r="AF159" s="32"/>
    </row>
    <row r="160" ht="18">
      <c r="AF160" s="32"/>
    </row>
    <row r="161" ht="18">
      <c r="AF161" s="32"/>
    </row>
    <row r="162" ht="18">
      <c r="AF162" s="32"/>
    </row>
    <row r="163" ht="18">
      <c r="AF163" s="32"/>
    </row>
    <row r="164" ht="18">
      <c r="AF164" s="32"/>
    </row>
    <row r="165" ht="18">
      <c r="AF165" s="32"/>
    </row>
    <row r="166" ht="18">
      <c r="AF166" s="32"/>
    </row>
    <row r="167" ht="18">
      <c r="AF167" s="32"/>
    </row>
    <row r="168" ht="18">
      <c r="AF168" s="32"/>
    </row>
    <row r="169" ht="18">
      <c r="AF169" s="32"/>
    </row>
    <row r="170" ht="18">
      <c r="AF170" s="32"/>
    </row>
    <row r="171" ht="18">
      <c r="AF171" s="32"/>
    </row>
    <row r="172" ht="18">
      <c r="AF172" s="32"/>
    </row>
    <row r="173" ht="18">
      <c r="AF173" s="32"/>
    </row>
    <row r="174" ht="18">
      <c r="AF174" s="32"/>
    </row>
    <row r="175" ht="18">
      <c r="AF175" s="32"/>
    </row>
    <row r="176" ht="18">
      <c r="AF176" s="32"/>
    </row>
    <row r="177" ht="18">
      <c r="AF177" s="32"/>
    </row>
    <row r="178" ht="18">
      <c r="AF178" s="32"/>
    </row>
    <row r="179" ht="18">
      <c r="AF179" s="32"/>
    </row>
    <row r="180" ht="18">
      <c r="AF180" s="32"/>
    </row>
    <row r="181" ht="18">
      <c r="AF181" s="32"/>
    </row>
    <row r="182" ht="18">
      <c r="AF182" s="32"/>
    </row>
    <row r="183" ht="18">
      <c r="AF183" s="32"/>
    </row>
    <row r="184" ht="18">
      <c r="AF184" s="32"/>
    </row>
    <row r="185" ht="18">
      <c r="AF185" s="32"/>
    </row>
    <row r="186" ht="18">
      <c r="AF186" s="32"/>
    </row>
    <row r="187" ht="18">
      <c r="AF187" s="32"/>
    </row>
    <row r="188" ht="18">
      <c r="AF188" s="32"/>
    </row>
    <row r="189" ht="18">
      <c r="AF189" s="32"/>
    </row>
    <row r="190" ht="18">
      <c r="AF190" s="32"/>
    </row>
    <row r="191" ht="18">
      <c r="AF191" s="32"/>
    </row>
    <row r="192" ht="18">
      <c r="AF192" s="32"/>
    </row>
    <row r="193" ht="18">
      <c r="AF193" s="32"/>
    </row>
    <row r="194" ht="18">
      <c r="AF194" s="32"/>
    </row>
    <row r="195" ht="18">
      <c r="AF195" s="32"/>
    </row>
    <row r="196" ht="18">
      <c r="AF196" s="32"/>
    </row>
    <row r="197" ht="18">
      <c r="AF197" s="32"/>
    </row>
    <row r="198" ht="18">
      <c r="AF198" s="32"/>
    </row>
    <row r="199" ht="18">
      <c r="AF199" s="32"/>
    </row>
    <row r="200" ht="18">
      <c r="AF200" s="32"/>
    </row>
    <row r="201" ht="18">
      <c r="AF201" s="32"/>
    </row>
    <row r="202" ht="18">
      <c r="AF202" s="32"/>
    </row>
    <row r="203" ht="18">
      <c r="AF203" s="32"/>
    </row>
    <row r="204" ht="18">
      <c r="AF204" s="32"/>
    </row>
    <row r="205" ht="18">
      <c r="AF205" s="32"/>
    </row>
    <row r="206" ht="18">
      <c r="AF206" s="32"/>
    </row>
    <row r="207" ht="18">
      <c r="AF207" s="32"/>
    </row>
    <row r="208" ht="18">
      <c r="AF208" s="32"/>
    </row>
    <row r="209" ht="18">
      <c r="AF209" s="32"/>
    </row>
    <row r="210" ht="18">
      <c r="AF210" s="32"/>
    </row>
    <row r="211" ht="18">
      <c r="AF211" s="32"/>
    </row>
    <row r="212" ht="18">
      <c r="AF212" s="32"/>
    </row>
    <row r="213" ht="18">
      <c r="AF213" s="32"/>
    </row>
    <row r="214" ht="18">
      <c r="AF214" s="32"/>
    </row>
    <row r="215" ht="18">
      <c r="AF215" s="32"/>
    </row>
    <row r="216" ht="18">
      <c r="AF216" s="32"/>
    </row>
    <row r="217" ht="18">
      <c r="AF217" s="32"/>
    </row>
    <row r="218" ht="18">
      <c r="AF218" s="32"/>
    </row>
    <row r="219" ht="18">
      <c r="AF219" s="32"/>
    </row>
    <row r="220" ht="18">
      <c r="AF220" s="32"/>
    </row>
    <row r="221" ht="18">
      <c r="AF221" s="32"/>
    </row>
    <row r="222" ht="18">
      <c r="AF222" s="32"/>
    </row>
    <row r="223" ht="18">
      <c r="AF223" s="32"/>
    </row>
    <row r="224" ht="18">
      <c r="AF224" s="32"/>
    </row>
    <row r="225" ht="18">
      <c r="AF225" s="32"/>
    </row>
    <row r="226" ht="18">
      <c r="AF226" s="32"/>
    </row>
    <row r="227" ht="18">
      <c r="AF227" s="32"/>
    </row>
    <row r="228" ht="18">
      <c r="AF228" s="32"/>
    </row>
    <row r="229" ht="18">
      <c r="AF229" s="32"/>
    </row>
    <row r="230" ht="18">
      <c r="AF230" s="32"/>
    </row>
    <row r="231" ht="18">
      <c r="AF231" s="32"/>
    </row>
    <row r="232" ht="18">
      <c r="AF232" s="32"/>
    </row>
    <row r="233" ht="18">
      <c r="AF233" s="32"/>
    </row>
    <row r="234" ht="18">
      <c r="AF234" s="32"/>
    </row>
    <row r="235" ht="18">
      <c r="AF235" s="32"/>
    </row>
    <row r="236" ht="18">
      <c r="AF236" s="32"/>
    </row>
    <row r="237" ht="18">
      <c r="AF237" s="32"/>
    </row>
    <row r="238" ht="18">
      <c r="AF238" s="32"/>
    </row>
    <row r="239" ht="18">
      <c r="AF239" s="32"/>
    </row>
    <row r="240" ht="18">
      <c r="AF240" s="32"/>
    </row>
    <row r="241" ht="18">
      <c r="AF241" s="32"/>
    </row>
    <row r="242" ht="18">
      <c r="AF242" s="32"/>
    </row>
    <row r="243" ht="18">
      <c r="AF243" s="32"/>
    </row>
    <row r="244" ht="18">
      <c r="AF244" s="32"/>
    </row>
    <row r="245" ht="18">
      <c r="AF245" s="32"/>
    </row>
    <row r="246" ht="18">
      <c r="AF246" s="32"/>
    </row>
    <row r="247" ht="18">
      <c r="AF247" s="32"/>
    </row>
    <row r="248" ht="18">
      <c r="AF248" s="32"/>
    </row>
    <row r="249" ht="18">
      <c r="AF249" s="32"/>
    </row>
    <row r="250" ht="18">
      <c r="AF250" s="32"/>
    </row>
    <row r="251" ht="18">
      <c r="AF251" s="32"/>
    </row>
    <row r="252" ht="18">
      <c r="AF252" s="32"/>
    </row>
    <row r="253" ht="18">
      <c r="AF253" s="32"/>
    </row>
    <row r="254" ht="18">
      <c r="AF254" s="32"/>
    </row>
    <row r="255" ht="18">
      <c r="AF255" s="32"/>
    </row>
    <row r="256" ht="18">
      <c r="AF256" s="32"/>
    </row>
    <row r="257" ht="18">
      <c r="AF257" s="32"/>
    </row>
    <row r="258" ht="18">
      <c r="AF258" s="32"/>
    </row>
    <row r="259" ht="18">
      <c r="AF259" s="32"/>
    </row>
    <row r="260" ht="18">
      <c r="AF260" s="32"/>
    </row>
    <row r="261" ht="18">
      <c r="AF261" s="32"/>
    </row>
    <row r="262" ht="18">
      <c r="AF262" s="32"/>
    </row>
    <row r="263" ht="18">
      <c r="AF263" s="32"/>
    </row>
    <row r="264" ht="18">
      <c r="AF264" s="32"/>
    </row>
    <row r="265" ht="18">
      <c r="AF265" s="32"/>
    </row>
    <row r="266" ht="18">
      <c r="AF266" s="32"/>
    </row>
    <row r="267" ht="18">
      <c r="AF267" s="32"/>
    </row>
    <row r="268" ht="18">
      <c r="AF268" s="32"/>
    </row>
    <row r="269" ht="18">
      <c r="AF269" s="32"/>
    </row>
    <row r="270" ht="18">
      <c r="AF270" s="32"/>
    </row>
    <row r="271" ht="18">
      <c r="AF271" s="32"/>
    </row>
    <row r="272" ht="18">
      <c r="AF272" s="32"/>
    </row>
    <row r="273" ht="18">
      <c r="AF273" s="32"/>
    </row>
    <row r="274" ht="18">
      <c r="AF274" s="32"/>
    </row>
    <row r="275" ht="18">
      <c r="AF275" s="32"/>
    </row>
    <row r="276" ht="18">
      <c r="AF276" s="32"/>
    </row>
    <row r="277" ht="18">
      <c r="AF277" s="32"/>
    </row>
    <row r="278" ht="18">
      <c r="AF278" s="32"/>
    </row>
    <row r="279" ht="18">
      <c r="AF279" s="32"/>
    </row>
    <row r="280" ht="18">
      <c r="AF280" s="32"/>
    </row>
    <row r="281" ht="18">
      <c r="AF281" s="32"/>
    </row>
    <row r="282" ht="18">
      <c r="AF282" s="32"/>
    </row>
    <row r="283" ht="18">
      <c r="AF283" s="32"/>
    </row>
    <row r="284" ht="18">
      <c r="AF284" s="32"/>
    </row>
    <row r="285" ht="18">
      <c r="AF285" s="32"/>
    </row>
    <row r="286" ht="18">
      <c r="AF286" s="32"/>
    </row>
    <row r="287" ht="18">
      <c r="AF287" s="32"/>
    </row>
    <row r="288" ht="18">
      <c r="AF288" s="32"/>
    </row>
    <row r="289" ht="18">
      <c r="AF289" s="32"/>
    </row>
    <row r="290" ht="18">
      <c r="AF290" s="32"/>
    </row>
    <row r="291" ht="18">
      <c r="AF291" s="32"/>
    </row>
    <row r="292" ht="18">
      <c r="AF292" s="32"/>
    </row>
    <row r="293" ht="18">
      <c r="AF293" s="32"/>
    </row>
    <row r="294" ht="18">
      <c r="AF294" s="32"/>
    </row>
    <row r="295" ht="18">
      <c r="AF295" s="32"/>
    </row>
    <row r="296" ht="18">
      <c r="AF296" s="32"/>
    </row>
    <row r="297" ht="18">
      <c r="AF297" s="32"/>
    </row>
    <row r="298" ht="18">
      <c r="AF298" s="32"/>
    </row>
    <row r="299" ht="18">
      <c r="AF299" s="32"/>
    </row>
    <row r="300" ht="18">
      <c r="AF300" s="32"/>
    </row>
    <row r="301" ht="18">
      <c r="AF301" s="32"/>
    </row>
    <row r="302" ht="18">
      <c r="AF302" s="32"/>
    </row>
    <row r="303" ht="18">
      <c r="AF303" s="32"/>
    </row>
    <row r="304" ht="18">
      <c r="AF304" s="32"/>
    </row>
    <row r="305" ht="18">
      <c r="AF305" s="32"/>
    </row>
    <row r="306" ht="18">
      <c r="AF306" s="32"/>
    </row>
    <row r="307" ht="18">
      <c r="AF307" s="32"/>
    </row>
    <row r="308" ht="18">
      <c r="AF308" s="32"/>
    </row>
    <row r="309" ht="18">
      <c r="AF309" s="32"/>
    </row>
    <row r="310" ht="18">
      <c r="AF310" s="32"/>
    </row>
    <row r="311" ht="18">
      <c r="AF311" s="32"/>
    </row>
    <row r="312" ht="18">
      <c r="AF312" s="32"/>
    </row>
    <row r="313" ht="18">
      <c r="AF313" s="32"/>
    </row>
    <row r="314" ht="18">
      <c r="AF314" s="32"/>
    </row>
    <row r="315" ht="18">
      <c r="AF315" s="32"/>
    </row>
    <row r="316" ht="18">
      <c r="AF316" s="32"/>
    </row>
    <row r="317" ht="18">
      <c r="AF317" s="32"/>
    </row>
    <row r="318" ht="18">
      <c r="AF318" s="32"/>
    </row>
    <row r="319" ht="18">
      <c r="AF319" s="32"/>
    </row>
    <row r="320" ht="18">
      <c r="AF320" s="32"/>
    </row>
    <row r="321" ht="18">
      <c r="AF321" s="32"/>
    </row>
    <row r="322" ht="18">
      <c r="AF322" s="32"/>
    </row>
    <row r="323" ht="18">
      <c r="AF323" s="32"/>
    </row>
    <row r="324" ht="18">
      <c r="AF324" s="32"/>
    </row>
    <row r="325" ht="18">
      <c r="AF325" s="32"/>
    </row>
    <row r="326" ht="18">
      <c r="AF326" s="32"/>
    </row>
    <row r="327" ht="18">
      <c r="AF327" s="32"/>
    </row>
    <row r="328" ht="18">
      <c r="AF328" s="32"/>
    </row>
    <row r="329" ht="18">
      <c r="AF329" s="32"/>
    </row>
    <row r="330" ht="18">
      <c r="AF330" s="32"/>
    </row>
    <row r="331" ht="18">
      <c r="AF331" s="32"/>
    </row>
    <row r="332" ht="18">
      <c r="AF332" s="32"/>
    </row>
    <row r="333" ht="18">
      <c r="AF333" s="32"/>
    </row>
    <row r="334" ht="18">
      <c r="AF334" s="32"/>
    </row>
    <row r="335" ht="18">
      <c r="AF335" s="32"/>
    </row>
    <row r="336" ht="18">
      <c r="AF336" s="32"/>
    </row>
    <row r="337" ht="18">
      <c r="AF337" s="32"/>
    </row>
    <row r="338" ht="18">
      <c r="AF338" s="32"/>
    </row>
    <row r="339" ht="18">
      <c r="AF339" s="32"/>
    </row>
    <row r="340" ht="18">
      <c r="AF340" s="32"/>
    </row>
    <row r="341" ht="18">
      <c r="AF341" s="32"/>
    </row>
    <row r="342" ht="18">
      <c r="AF342" s="32"/>
    </row>
    <row r="343" ht="18">
      <c r="AF343" s="32"/>
    </row>
    <row r="344" ht="18">
      <c r="AF344" s="32"/>
    </row>
    <row r="345" ht="18">
      <c r="AF345" s="32"/>
    </row>
    <row r="346" ht="18">
      <c r="AF346" s="32"/>
    </row>
    <row r="347" ht="18">
      <c r="AF347" s="32"/>
    </row>
    <row r="348" ht="18">
      <c r="AF348" s="32"/>
    </row>
    <row r="349" ht="18">
      <c r="AF349" s="32"/>
    </row>
    <row r="350" ht="18">
      <c r="AF350" s="32"/>
    </row>
    <row r="351" ht="18">
      <c r="AF351" s="32"/>
    </row>
    <row r="352" ht="18">
      <c r="AF352" s="32"/>
    </row>
    <row r="353" ht="18">
      <c r="AF353" s="32"/>
    </row>
    <row r="354" ht="18">
      <c r="AF354" s="32"/>
    </row>
    <row r="355" ht="18">
      <c r="AF355" s="32"/>
    </row>
    <row r="356" ht="18">
      <c r="AF356" s="32"/>
    </row>
    <row r="357" ht="18">
      <c r="AF357" s="32"/>
    </row>
    <row r="358" ht="18">
      <c r="AF358" s="32"/>
    </row>
    <row r="359" ht="18">
      <c r="AF359" s="32"/>
    </row>
    <row r="360" ht="18">
      <c r="AF360" s="32"/>
    </row>
    <row r="361" ht="18">
      <c r="AF361" s="32"/>
    </row>
    <row r="362" ht="18">
      <c r="AF362" s="32"/>
    </row>
    <row r="363" ht="18">
      <c r="AF363" s="32"/>
    </row>
    <row r="364" ht="18">
      <c r="AF364" s="32"/>
    </row>
    <row r="365" ht="18">
      <c r="AF365" s="32"/>
    </row>
    <row r="366" ht="18">
      <c r="AF366" s="32"/>
    </row>
    <row r="367" ht="18">
      <c r="AF367" s="32"/>
    </row>
    <row r="368" ht="18">
      <c r="AF368" s="32"/>
    </row>
    <row r="369" ht="18">
      <c r="AF369" s="32"/>
    </row>
    <row r="370" ht="18">
      <c r="AF370" s="32"/>
    </row>
    <row r="371" ht="18">
      <c r="AF371" s="32"/>
    </row>
    <row r="372" ht="18">
      <c r="AF372" s="32"/>
    </row>
    <row r="373" ht="18">
      <c r="AF373" s="32"/>
    </row>
    <row r="374" ht="18">
      <c r="AF374" s="32"/>
    </row>
    <row r="375" ht="18">
      <c r="AF375" s="32"/>
    </row>
    <row r="376" ht="18">
      <c r="AF376" s="32"/>
    </row>
    <row r="377" ht="18">
      <c r="AF377" s="32"/>
    </row>
    <row r="378" ht="18">
      <c r="AF378" s="32"/>
    </row>
    <row r="379" ht="18">
      <c r="AF379" s="32"/>
    </row>
    <row r="380" ht="18">
      <c r="AF380" s="32"/>
    </row>
    <row r="381" ht="18">
      <c r="AF381" s="32"/>
    </row>
    <row r="382" ht="18">
      <c r="AF382" s="32"/>
    </row>
    <row r="383" ht="18">
      <c r="AF383" s="32"/>
    </row>
    <row r="384" ht="18">
      <c r="AF384" s="32"/>
    </row>
    <row r="385" ht="18">
      <c r="AF385" s="32"/>
    </row>
    <row r="386" ht="18">
      <c r="AF386" s="32"/>
    </row>
    <row r="387" ht="18">
      <c r="AF387" s="32"/>
    </row>
    <row r="388" ht="18">
      <c r="AF388" s="32"/>
    </row>
    <row r="389" ht="18">
      <c r="AF389" s="32"/>
    </row>
    <row r="390" ht="18">
      <c r="AF390" s="32"/>
    </row>
    <row r="391" ht="18">
      <c r="AF391" s="32"/>
    </row>
    <row r="392" ht="18">
      <c r="AF392" s="32"/>
    </row>
    <row r="393" ht="18">
      <c r="AF393" s="32"/>
    </row>
    <row r="394" ht="18">
      <c r="AF394" s="32"/>
    </row>
    <row r="395" ht="18">
      <c r="AF395" s="32"/>
    </row>
    <row r="396" ht="18">
      <c r="AF396" s="32"/>
    </row>
    <row r="397" ht="18">
      <c r="AF397" s="32"/>
    </row>
    <row r="398" ht="18">
      <c r="AF398" s="32"/>
    </row>
    <row r="399" ht="18">
      <c r="AF399" s="32"/>
    </row>
    <row r="400" ht="18">
      <c r="AF400" s="32"/>
    </row>
    <row r="401" ht="18">
      <c r="AF401" s="32"/>
    </row>
    <row r="402" ht="18">
      <c r="AF402" s="32"/>
    </row>
    <row r="403" ht="18">
      <c r="AF403" s="32"/>
    </row>
    <row r="404" ht="18">
      <c r="AF404" s="32"/>
    </row>
    <row r="405" ht="18">
      <c r="AF405" s="32"/>
    </row>
    <row r="406" ht="18">
      <c r="AF406" s="32"/>
    </row>
    <row r="407" ht="18">
      <c r="AF407" s="32"/>
    </row>
    <row r="408" ht="18">
      <c r="AF408" s="32"/>
    </row>
    <row r="409" ht="18">
      <c r="AF409" s="32"/>
    </row>
    <row r="410" ht="18">
      <c r="AF410" s="32"/>
    </row>
    <row r="411" ht="18">
      <c r="AF411" s="32"/>
    </row>
    <row r="412" ht="18">
      <c r="AF412" s="32"/>
    </row>
    <row r="413" ht="18">
      <c r="AF413" s="32"/>
    </row>
    <row r="414" ht="18">
      <c r="AF414" s="32"/>
    </row>
    <row r="415" ht="18">
      <c r="AF415" s="32"/>
    </row>
    <row r="416" ht="18">
      <c r="AF416" s="32"/>
    </row>
    <row r="417" ht="18">
      <c r="AF417" s="32"/>
    </row>
    <row r="418" ht="18">
      <c r="AF418" s="32"/>
    </row>
    <row r="419" ht="18">
      <c r="AF419" s="32"/>
    </row>
    <row r="420" ht="18">
      <c r="AF420" s="32"/>
    </row>
    <row r="421" ht="18">
      <c r="AF421" s="32"/>
    </row>
    <row r="422" ht="18">
      <c r="AF422" s="32"/>
    </row>
    <row r="423" ht="18">
      <c r="AF423" s="32"/>
    </row>
    <row r="424" ht="18">
      <c r="AF424" s="32"/>
    </row>
    <row r="425" ht="18">
      <c r="AF425" s="32"/>
    </row>
    <row r="426" ht="18">
      <c r="AF426" s="32"/>
    </row>
    <row r="427" ht="18">
      <c r="AF427" s="32"/>
    </row>
    <row r="428" ht="18">
      <c r="AF428" s="32"/>
    </row>
    <row r="429" ht="18">
      <c r="AF429" s="32"/>
    </row>
    <row r="430" ht="18">
      <c r="AF430" s="32"/>
    </row>
    <row r="431" ht="18">
      <c r="AF431" s="32"/>
    </row>
    <row r="432" ht="18">
      <c r="AF432" s="32"/>
    </row>
    <row r="433" ht="18">
      <c r="AF433" s="32"/>
    </row>
    <row r="434" ht="18">
      <c r="AF434" s="32"/>
    </row>
    <row r="435" ht="18">
      <c r="AF435" s="32"/>
    </row>
    <row r="436" ht="18">
      <c r="AF436" s="32"/>
    </row>
    <row r="437" ht="18">
      <c r="AF437" s="32"/>
    </row>
    <row r="438" ht="18">
      <c r="AF438" s="32"/>
    </row>
    <row r="439" ht="18">
      <c r="AF439" s="32"/>
    </row>
    <row r="440" ht="18">
      <c r="AF440" s="32"/>
    </row>
    <row r="441" ht="18">
      <c r="AF441" s="32"/>
    </row>
    <row r="442" ht="18">
      <c r="AF442" s="32"/>
    </row>
    <row r="443" ht="18">
      <c r="AF443" s="32"/>
    </row>
    <row r="444" ht="18">
      <c r="AF444" s="32"/>
    </row>
    <row r="445" ht="18">
      <c r="AF445" s="32"/>
    </row>
    <row r="446" ht="18">
      <c r="AF446" s="32"/>
    </row>
    <row r="447" ht="18">
      <c r="AF447" s="32"/>
    </row>
    <row r="448" ht="18">
      <c r="AF448" s="32"/>
    </row>
    <row r="449" ht="18">
      <c r="AF449" s="32"/>
    </row>
    <row r="450" ht="18">
      <c r="AF450" s="32"/>
    </row>
    <row r="451" ht="18">
      <c r="AF451" s="32"/>
    </row>
    <row r="452" ht="18">
      <c r="AF452" s="32"/>
    </row>
    <row r="453" ht="18">
      <c r="AF453" s="32"/>
    </row>
    <row r="454" ht="18">
      <c r="AF454" s="32"/>
    </row>
    <row r="455" ht="18">
      <c r="AF455" s="32"/>
    </row>
    <row r="456" ht="18">
      <c r="AF456" s="32"/>
    </row>
    <row r="457" ht="18">
      <c r="AF457" s="32"/>
    </row>
    <row r="458" ht="18">
      <c r="AF458" s="32"/>
    </row>
    <row r="459" ht="18">
      <c r="AF459" s="32"/>
    </row>
    <row r="460" ht="18">
      <c r="AF460" s="32"/>
    </row>
    <row r="461" ht="18">
      <c r="AF461" s="32"/>
    </row>
    <row r="462" ht="18">
      <c r="AF462" s="32"/>
    </row>
    <row r="463" ht="18">
      <c r="AF463" s="32"/>
    </row>
    <row r="464" ht="18">
      <c r="AF464" s="32"/>
    </row>
    <row r="465" ht="18">
      <c r="AF465" s="32"/>
    </row>
    <row r="466" ht="18">
      <c r="AF466" s="32"/>
    </row>
    <row r="467" ht="18">
      <c r="AF467" s="32"/>
    </row>
    <row r="468" ht="18">
      <c r="AF468" s="32"/>
    </row>
    <row r="469" ht="18">
      <c r="AF469" s="32"/>
    </row>
    <row r="470" ht="18">
      <c r="AF470" s="32"/>
    </row>
    <row r="471" ht="18">
      <c r="AF471" s="32"/>
    </row>
    <row r="472" ht="18">
      <c r="AF472" s="32"/>
    </row>
    <row r="473" ht="18">
      <c r="AF473" s="32"/>
    </row>
    <row r="474" ht="18">
      <c r="AF474" s="32"/>
    </row>
    <row r="475" ht="18">
      <c r="AF475" s="32"/>
    </row>
    <row r="476" ht="18">
      <c r="AF476" s="32"/>
    </row>
    <row r="477" ht="18">
      <c r="AF477" s="32"/>
    </row>
    <row r="478" ht="18">
      <c r="AF478" s="32"/>
    </row>
    <row r="479" ht="18">
      <c r="AF479" s="32"/>
    </row>
    <row r="480" ht="18">
      <c r="AF480" s="32"/>
    </row>
    <row r="481" ht="18">
      <c r="AF481" s="32"/>
    </row>
    <row r="482" ht="18">
      <c r="AF482" s="32"/>
    </row>
    <row r="483" ht="18">
      <c r="AF483" s="32"/>
    </row>
    <row r="484" ht="18">
      <c r="AF484" s="32"/>
    </row>
    <row r="485" ht="18">
      <c r="AF485" s="32"/>
    </row>
    <row r="486" ht="18">
      <c r="AF486" s="32"/>
    </row>
    <row r="487" ht="18">
      <c r="AF487" s="32"/>
    </row>
    <row r="488" ht="18">
      <c r="AF488" s="32"/>
    </row>
    <row r="489" ht="18">
      <c r="AF489" s="32"/>
    </row>
    <row r="490" ht="18">
      <c r="AF490" s="32"/>
    </row>
    <row r="491" ht="18">
      <c r="AF491" s="32"/>
    </row>
    <row r="492" ht="18">
      <c r="AF492" s="32"/>
    </row>
    <row r="493" ht="18">
      <c r="AF493" s="32"/>
    </row>
    <row r="494" ht="18">
      <c r="AF494" s="32"/>
    </row>
    <row r="495" ht="18">
      <c r="AF495" s="32"/>
    </row>
    <row r="496" ht="18">
      <c r="AF496" s="32"/>
    </row>
    <row r="497" ht="18">
      <c r="AF497" s="32"/>
    </row>
    <row r="498" ht="18">
      <c r="AF498" s="32"/>
    </row>
    <row r="499" ht="18">
      <c r="AF499" s="32"/>
    </row>
    <row r="500" ht="18">
      <c r="AF500" s="32"/>
    </row>
    <row r="501" ht="18">
      <c r="AF501" s="32"/>
    </row>
    <row r="502" ht="18">
      <c r="AF502" s="32"/>
    </row>
    <row r="503" ht="18">
      <c r="AF503" s="32"/>
    </row>
    <row r="504" ht="18">
      <c r="AF504" s="32"/>
    </row>
    <row r="505" ht="18">
      <c r="AF505" s="32"/>
    </row>
    <row r="506" ht="18">
      <c r="AF506" s="32"/>
    </row>
    <row r="507" ht="18">
      <c r="AF507" s="32"/>
    </row>
    <row r="508" ht="18">
      <c r="AF508" s="32"/>
    </row>
    <row r="509" ht="18">
      <c r="AF509" s="32"/>
    </row>
    <row r="510" ht="18">
      <c r="AF510" s="32"/>
    </row>
    <row r="511" ht="18">
      <c r="AF511" s="32"/>
    </row>
    <row r="512" ht="18">
      <c r="AF512" s="32"/>
    </row>
    <row r="513" ht="18">
      <c r="AF513" s="32"/>
    </row>
    <row r="514" ht="18">
      <c r="AF514" s="32"/>
    </row>
    <row r="515" ht="18">
      <c r="AF515" s="32"/>
    </row>
    <row r="516" ht="18">
      <c r="AF516" s="32"/>
    </row>
    <row r="517" ht="18">
      <c r="AF517" s="32"/>
    </row>
    <row r="518" ht="18">
      <c r="AF518" s="32"/>
    </row>
    <row r="519" ht="18">
      <c r="AF519" s="32"/>
    </row>
    <row r="520" ht="18">
      <c r="AF520" s="32"/>
    </row>
    <row r="521" ht="18">
      <c r="AF521" s="32"/>
    </row>
    <row r="522" ht="18">
      <c r="AF522" s="32"/>
    </row>
    <row r="523" ht="18">
      <c r="AF523" s="32"/>
    </row>
    <row r="524" ht="18">
      <c r="AF524" s="32"/>
    </row>
    <row r="525" ht="18">
      <c r="AF525" s="32"/>
    </row>
    <row r="526" ht="18">
      <c r="AF526" s="32"/>
    </row>
    <row r="527" ht="18">
      <c r="AF527" s="32"/>
    </row>
    <row r="528" ht="18">
      <c r="AF528" s="32"/>
    </row>
    <row r="529" ht="18">
      <c r="AF529" s="32"/>
    </row>
    <row r="530" ht="18">
      <c r="AF530" s="32"/>
    </row>
    <row r="531" ht="18">
      <c r="AF531" s="32"/>
    </row>
    <row r="532" ht="18">
      <c r="AF532" s="32"/>
    </row>
    <row r="533" ht="18">
      <c r="AF533" s="32"/>
    </row>
    <row r="534" ht="18">
      <c r="AF534" s="32"/>
    </row>
    <row r="535" ht="18">
      <c r="AF535" s="32"/>
    </row>
    <row r="536" ht="18">
      <c r="AF536" s="32"/>
    </row>
    <row r="537" ht="18">
      <c r="AF537" s="32"/>
    </row>
    <row r="538" ht="18">
      <c r="AF538" s="32"/>
    </row>
    <row r="539" ht="18">
      <c r="AF539" s="32"/>
    </row>
    <row r="540" ht="18">
      <c r="AF540" s="32"/>
    </row>
    <row r="541" ht="18">
      <c r="AF541" s="32"/>
    </row>
    <row r="542" ht="18">
      <c r="AF542" s="32"/>
    </row>
    <row r="543" ht="18">
      <c r="AF543" s="32"/>
    </row>
    <row r="544" ht="18">
      <c r="AF544" s="32"/>
    </row>
    <row r="545" ht="18">
      <c r="AF545" s="32"/>
    </row>
    <row r="546" ht="18">
      <c r="AF546" s="32"/>
    </row>
    <row r="547" ht="18">
      <c r="AF547" s="32"/>
    </row>
    <row r="548" ht="18">
      <c r="AF548" s="32"/>
    </row>
    <row r="549" ht="18">
      <c r="AF549" s="32"/>
    </row>
    <row r="550" ht="18">
      <c r="AF550" s="32"/>
    </row>
    <row r="551" ht="18">
      <c r="AF551" s="32"/>
    </row>
    <row r="552" ht="18">
      <c r="AF552" s="32"/>
    </row>
    <row r="553" ht="18">
      <c r="AF553" s="32"/>
    </row>
    <row r="554" ht="18">
      <c r="AF554" s="32"/>
    </row>
    <row r="555" ht="18">
      <c r="AF555" s="32"/>
    </row>
    <row r="556" ht="18">
      <c r="AF556" s="32"/>
    </row>
    <row r="557" ht="18">
      <c r="AF557" s="32"/>
    </row>
    <row r="558" ht="18">
      <c r="AF558" s="32"/>
    </row>
    <row r="559" ht="18">
      <c r="AF559" s="32"/>
    </row>
    <row r="560" ht="18">
      <c r="AF560" s="32"/>
    </row>
    <row r="561" ht="18">
      <c r="AF561" s="32"/>
    </row>
    <row r="562" ht="18">
      <c r="AF562" s="32"/>
    </row>
    <row r="563" ht="18">
      <c r="AF563" s="32"/>
    </row>
    <row r="564" ht="18">
      <c r="AF564" s="32"/>
    </row>
    <row r="565" ht="18">
      <c r="AF565" s="32"/>
    </row>
    <row r="566" ht="18">
      <c r="AF566" s="32"/>
    </row>
    <row r="567" ht="18">
      <c r="AF567" s="32"/>
    </row>
    <row r="568" ht="18">
      <c r="AF568" s="32"/>
    </row>
    <row r="569" ht="18">
      <c r="AF569" s="32"/>
    </row>
    <row r="570" ht="18">
      <c r="AF570" s="32"/>
    </row>
    <row r="571" ht="18">
      <c r="AF571" s="32"/>
    </row>
    <row r="572" ht="18">
      <c r="AF572" s="32"/>
    </row>
    <row r="573" ht="18">
      <c r="AF573" s="32"/>
    </row>
    <row r="574" ht="18">
      <c r="AF574" s="32"/>
    </row>
    <row r="575" ht="18">
      <c r="AF575" s="32"/>
    </row>
    <row r="576" ht="18">
      <c r="AF576" s="32"/>
    </row>
    <row r="577" ht="18">
      <c r="AF577" s="32"/>
    </row>
    <row r="578" ht="18">
      <c r="AF578" s="32"/>
    </row>
    <row r="579" ht="18">
      <c r="AF579" s="32"/>
    </row>
    <row r="580" ht="18">
      <c r="AF580" s="32"/>
    </row>
    <row r="581" ht="18">
      <c r="AF581" s="32"/>
    </row>
    <row r="582" ht="18">
      <c r="AF582" s="32"/>
    </row>
    <row r="583" ht="18">
      <c r="AF583" s="32"/>
    </row>
    <row r="584" ht="18">
      <c r="AF584" s="32"/>
    </row>
    <row r="585" ht="18">
      <c r="AF585" s="32"/>
    </row>
    <row r="586" ht="18">
      <c r="AF586" s="32"/>
    </row>
    <row r="587" ht="18">
      <c r="AF587" s="32"/>
    </row>
    <row r="588" ht="18">
      <c r="AF588" s="32"/>
    </row>
    <row r="589" ht="18">
      <c r="AF589" s="32"/>
    </row>
    <row r="590" ht="18">
      <c r="AF590" s="32"/>
    </row>
    <row r="591" ht="18">
      <c r="AF591" s="32"/>
    </row>
    <row r="592" ht="18">
      <c r="AF592" s="32"/>
    </row>
    <row r="593" ht="18">
      <c r="AF593" s="32"/>
    </row>
    <row r="594" ht="18">
      <c r="AF594" s="32"/>
    </row>
    <row r="595" ht="18">
      <c r="AF595" s="32"/>
    </row>
    <row r="596" ht="18">
      <c r="AF596" s="32"/>
    </row>
    <row r="597" ht="18">
      <c r="AF597" s="32"/>
    </row>
    <row r="598" ht="18">
      <c r="AF598" s="32"/>
    </row>
    <row r="599" ht="18">
      <c r="AF599" s="32"/>
    </row>
    <row r="600" ht="18">
      <c r="AF600" s="32"/>
    </row>
    <row r="601" ht="18">
      <c r="AF601" s="32"/>
    </row>
    <row r="602" ht="18">
      <c r="AF602" s="32"/>
    </row>
    <row r="603" ht="18">
      <c r="AF603" s="32"/>
    </row>
    <row r="604" ht="18">
      <c r="AF604" s="32"/>
    </row>
    <row r="605" ht="18">
      <c r="AF605" s="32"/>
    </row>
    <row r="606" ht="18">
      <c r="AF606" s="32"/>
    </row>
    <row r="607" ht="18">
      <c r="AF607" s="32"/>
    </row>
    <row r="608" ht="18">
      <c r="AF608" s="32"/>
    </row>
    <row r="609" ht="18">
      <c r="AF609" s="32"/>
    </row>
    <row r="610" ht="18">
      <c r="AF610" s="32"/>
    </row>
    <row r="611" ht="18">
      <c r="AF611" s="32"/>
    </row>
    <row r="612" ht="18">
      <c r="AF612" s="32"/>
    </row>
    <row r="613" ht="18">
      <c r="AF613" s="32"/>
    </row>
    <row r="614" ht="18">
      <c r="AF614" s="32"/>
    </row>
    <row r="615" ht="18">
      <c r="AF615" s="32"/>
    </row>
    <row r="616" ht="18">
      <c r="AF616" s="32"/>
    </row>
    <row r="617" ht="18">
      <c r="AF617" s="32"/>
    </row>
    <row r="618" ht="18">
      <c r="AF618" s="32"/>
    </row>
    <row r="619" ht="18">
      <c r="AF619" s="32"/>
    </row>
    <row r="620" ht="18">
      <c r="AF620" s="32"/>
    </row>
    <row r="621" ht="18">
      <c r="AF621" s="32"/>
    </row>
    <row r="622" ht="18">
      <c r="AF622" s="32"/>
    </row>
    <row r="623" ht="18">
      <c r="AF623" s="32"/>
    </row>
    <row r="624" ht="18">
      <c r="AF624" s="32"/>
    </row>
    <row r="625" ht="18">
      <c r="AF625" s="32"/>
    </row>
    <row r="626" ht="18">
      <c r="AF626" s="32"/>
    </row>
    <row r="627" ht="18">
      <c r="AF627" s="32"/>
    </row>
    <row r="628" ht="18">
      <c r="AF628" s="32"/>
    </row>
    <row r="629" ht="18">
      <c r="AF629" s="32"/>
    </row>
    <row r="630" ht="18">
      <c r="AF630" s="32"/>
    </row>
    <row r="631" ht="18">
      <c r="AF631" s="32"/>
    </row>
    <row r="632" ht="18">
      <c r="AF632" s="32"/>
    </row>
    <row r="633" ht="18">
      <c r="AF633" s="32"/>
    </row>
    <row r="634" ht="18">
      <c r="AF634" s="32"/>
    </row>
    <row r="635" ht="18">
      <c r="AF635" s="32"/>
    </row>
    <row r="636" ht="18">
      <c r="AF636" s="32"/>
    </row>
    <row r="637" ht="18">
      <c r="AF637" s="32"/>
    </row>
    <row r="638" ht="18">
      <c r="AF638" s="32"/>
    </row>
    <row r="639" ht="18">
      <c r="AF639" s="32"/>
    </row>
    <row r="640" ht="18">
      <c r="AF640" s="32"/>
    </row>
    <row r="641" ht="18">
      <c r="AF641" s="32"/>
    </row>
    <row r="642" ht="18">
      <c r="AF642" s="32"/>
    </row>
    <row r="643" ht="18">
      <c r="AF643" s="32"/>
    </row>
    <row r="644" ht="18">
      <c r="AF644" s="32"/>
    </row>
    <row r="645" ht="18">
      <c r="AF645" s="32"/>
    </row>
    <row r="646" ht="18">
      <c r="AF646" s="32"/>
    </row>
    <row r="647" ht="18">
      <c r="AF647" s="32"/>
    </row>
    <row r="648" ht="18">
      <c r="AF648" s="32"/>
    </row>
    <row r="649" ht="18">
      <c r="AF649" s="32"/>
    </row>
    <row r="650" ht="18">
      <c r="AF650" s="32"/>
    </row>
    <row r="651" ht="18">
      <c r="AF651" s="32"/>
    </row>
    <row r="652" ht="18">
      <c r="AF652" s="32"/>
    </row>
    <row r="653" ht="18">
      <c r="AF653" s="32"/>
    </row>
    <row r="654" ht="18">
      <c r="AF654" s="32"/>
    </row>
    <row r="655" ht="18">
      <c r="AF655" s="32"/>
    </row>
    <row r="656" ht="18">
      <c r="AF656" s="32"/>
    </row>
    <row r="657" ht="18">
      <c r="AF657" s="32"/>
    </row>
    <row r="658" ht="18">
      <c r="AF658" s="32"/>
    </row>
    <row r="659" ht="18">
      <c r="AF659" s="32"/>
    </row>
    <row r="660" ht="18">
      <c r="AF660" s="32"/>
    </row>
    <row r="661" ht="18">
      <c r="AF661" s="32"/>
    </row>
    <row r="662" ht="18">
      <c r="AF662" s="32"/>
    </row>
    <row r="663" ht="18">
      <c r="AF663" s="32"/>
    </row>
    <row r="664" ht="18">
      <c r="AF664" s="32"/>
    </row>
    <row r="665" ht="18">
      <c r="AF665" s="32"/>
    </row>
    <row r="666" ht="18">
      <c r="AF666" s="32"/>
    </row>
    <row r="667" ht="18">
      <c r="AF667" s="32"/>
    </row>
    <row r="668" ht="18">
      <c r="AF668" s="32"/>
    </row>
    <row r="669" ht="18">
      <c r="AF669" s="32"/>
    </row>
    <row r="670" ht="18">
      <c r="AF670" s="32"/>
    </row>
    <row r="671" ht="18">
      <c r="AF671" s="32"/>
    </row>
    <row r="672" ht="18">
      <c r="AF672" s="32"/>
    </row>
    <row r="673" ht="18">
      <c r="AF673" s="32"/>
    </row>
    <row r="674" ht="18">
      <c r="AF674" s="32"/>
    </row>
    <row r="675" ht="18">
      <c r="AF675" s="32"/>
    </row>
    <row r="676" ht="18">
      <c r="AF676" s="32"/>
    </row>
    <row r="677" ht="18">
      <c r="AF677" s="32"/>
    </row>
    <row r="678" ht="18">
      <c r="AF678" s="32"/>
    </row>
    <row r="679" ht="18">
      <c r="AF679" s="32"/>
    </row>
    <row r="680" ht="18">
      <c r="AF680" s="32"/>
    </row>
    <row r="681" ht="18">
      <c r="AF681" s="32"/>
    </row>
    <row r="682" ht="18">
      <c r="AF682" s="32"/>
    </row>
    <row r="683" ht="18">
      <c r="AF683" s="32"/>
    </row>
    <row r="684" ht="18">
      <c r="AF684" s="32"/>
    </row>
    <row r="685" ht="18">
      <c r="AF685" s="32"/>
    </row>
    <row r="686" ht="18">
      <c r="AF686" s="32"/>
    </row>
    <row r="687" ht="18">
      <c r="AF687" s="32"/>
    </row>
    <row r="688" ht="18">
      <c r="AF688" s="32"/>
    </row>
    <row r="689" ht="18">
      <c r="AF689" s="32"/>
    </row>
    <row r="690" ht="18">
      <c r="AF690" s="32"/>
    </row>
    <row r="691" ht="18">
      <c r="AF691" s="32"/>
    </row>
    <row r="692" ht="18">
      <c r="AF692" s="32"/>
    </row>
    <row r="693" ht="18">
      <c r="AF693" s="32"/>
    </row>
    <row r="694" ht="18">
      <c r="AF694" s="32"/>
    </row>
    <row r="695" ht="18">
      <c r="AF695" s="32"/>
    </row>
    <row r="696" ht="18">
      <c r="AF696" s="32"/>
    </row>
    <row r="697" ht="18">
      <c r="AF697" s="32"/>
    </row>
    <row r="698" ht="18">
      <c r="AF698" s="32"/>
    </row>
    <row r="699" ht="18">
      <c r="AF699" s="32"/>
    </row>
    <row r="700" ht="18">
      <c r="AF700" s="32"/>
    </row>
    <row r="701" ht="18">
      <c r="AF701" s="32"/>
    </row>
    <row r="702" ht="18">
      <c r="AF702" s="32"/>
    </row>
    <row r="703" ht="18">
      <c r="AF703" s="32"/>
    </row>
    <row r="704" ht="18">
      <c r="AF704" s="32"/>
    </row>
    <row r="705" ht="18">
      <c r="AF705" s="32"/>
    </row>
    <row r="706" ht="18">
      <c r="AF706" s="32"/>
    </row>
    <row r="707" ht="18">
      <c r="AF707" s="32"/>
    </row>
    <row r="708" ht="18">
      <c r="AF708" s="32"/>
    </row>
    <row r="709" ht="18">
      <c r="AF709" s="32"/>
    </row>
    <row r="710" ht="18">
      <c r="AF710" s="32"/>
    </row>
    <row r="711" ht="18">
      <c r="AF711" s="32"/>
    </row>
    <row r="712" ht="18">
      <c r="AF712" s="32"/>
    </row>
    <row r="713" ht="18">
      <c r="AF713" s="32"/>
    </row>
    <row r="714" ht="18">
      <c r="AF714" s="32"/>
    </row>
    <row r="715" ht="18">
      <c r="AF715" s="32"/>
    </row>
    <row r="716" ht="18">
      <c r="AF716" s="32"/>
    </row>
    <row r="717" ht="18">
      <c r="AF717" s="32"/>
    </row>
    <row r="718" ht="18">
      <c r="AF718" s="32"/>
    </row>
    <row r="719" ht="18">
      <c r="AF719" s="32"/>
    </row>
    <row r="720" ht="18">
      <c r="AF720" s="32"/>
    </row>
    <row r="721" ht="18">
      <c r="AF721" s="32"/>
    </row>
    <row r="722" ht="18">
      <c r="AF722" s="32"/>
    </row>
    <row r="723" ht="18">
      <c r="AF723" s="32"/>
    </row>
    <row r="724" ht="18">
      <c r="AF724" s="32"/>
    </row>
    <row r="725" ht="18">
      <c r="AF725" s="32"/>
    </row>
    <row r="726" ht="18">
      <c r="AF726" s="32"/>
    </row>
    <row r="727" ht="18">
      <c r="AF727" s="32"/>
    </row>
    <row r="728" ht="18">
      <c r="AF728" s="32"/>
    </row>
    <row r="729" ht="18">
      <c r="AF729" s="32"/>
    </row>
    <row r="730" ht="18">
      <c r="AF730" s="32"/>
    </row>
    <row r="731" ht="18">
      <c r="AF731" s="32"/>
    </row>
    <row r="732" ht="18">
      <c r="AF732" s="32"/>
    </row>
    <row r="733" ht="18">
      <c r="AF733" s="32"/>
    </row>
    <row r="734" ht="18">
      <c r="AF734" s="32"/>
    </row>
    <row r="735" ht="18">
      <c r="AF735" s="32"/>
    </row>
    <row r="736" ht="18">
      <c r="AF736" s="32"/>
    </row>
    <row r="737" ht="18">
      <c r="AF737" s="32"/>
    </row>
    <row r="738" ht="18">
      <c r="AF738" s="32"/>
    </row>
    <row r="739" ht="18">
      <c r="AF739" s="32"/>
    </row>
    <row r="740" ht="18">
      <c r="AF740" s="32"/>
    </row>
    <row r="741" ht="18">
      <c r="AF741" s="32"/>
    </row>
    <row r="742" ht="18">
      <c r="AF742" s="32"/>
    </row>
    <row r="743" ht="18">
      <c r="AF743" s="32"/>
    </row>
    <row r="744" ht="18">
      <c r="AF744" s="32"/>
    </row>
    <row r="745" ht="18">
      <c r="AF745" s="32"/>
    </row>
    <row r="746" ht="18">
      <c r="AF746" s="32"/>
    </row>
    <row r="747" ht="18">
      <c r="AF747" s="32"/>
    </row>
    <row r="748" ht="18">
      <c r="AF748" s="32"/>
    </row>
    <row r="749" ht="18">
      <c r="AF749" s="32"/>
    </row>
    <row r="750" ht="18">
      <c r="AF750" s="32"/>
    </row>
    <row r="751" ht="18">
      <c r="AF751" s="32"/>
    </row>
    <row r="752" ht="18">
      <c r="AF752" s="32"/>
    </row>
    <row r="753" ht="18">
      <c r="AF753" s="32"/>
    </row>
    <row r="754" ht="18">
      <c r="AF754" s="32"/>
    </row>
    <row r="755" ht="18">
      <c r="AF755" s="32"/>
    </row>
    <row r="756" ht="18">
      <c r="AF756" s="32"/>
    </row>
    <row r="757" ht="18">
      <c r="AF757" s="32"/>
    </row>
    <row r="758" ht="18">
      <c r="AF758" s="32"/>
    </row>
    <row r="759" ht="18">
      <c r="AF759" s="32"/>
    </row>
    <row r="760" ht="18">
      <c r="AF760" s="32"/>
    </row>
    <row r="761" ht="18">
      <c r="AF761" s="32"/>
    </row>
    <row r="762" ht="18">
      <c r="AF762" s="32"/>
    </row>
    <row r="763" ht="18">
      <c r="AF763" s="32"/>
    </row>
    <row r="764" ht="18">
      <c r="AF764" s="32"/>
    </row>
    <row r="765" ht="18">
      <c r="AF765" s="32"/>
    </row>
    <row r="766" ht="18">
      <c r="AF766" s="32"/>
    </row>
    <row r="767" ht="18">
      <c r="AF767" s="32"/>
    </row>
    <row r="768" ht="18">
      <c r="AF768" s="32"/>
    </row>
    <row r="769" ht="18">
      <c r="AF769" s="32"/>
    </row>
    <row r="770" ht="18">
      <c r="AF770" s="32"/>
    </row>
    <row r="771" ht="18">
      <c r="AF771" s="32"/>
    </row>
    <row r="772" ht="18">
      <c r="AF772" s="32"/>
    </row>
    <row r="773" ht="18">
      <c r="AF773" s="32"/>
    </row>
    <row r="774" ht="18">
      <c r="AF774" s="32"/>
    </row>
    <row r="775" ht="18">
      <c r="AF775" s="32"/>
    </row>
    <row r="776" ht="18">
      <c r="AF776" s="32"/>
    </row>
    <row r="777" ht="18">
      <c r="AF777" s="32"/>
    </row>
    <row r="778" ht="18">
      <c r="AF778" s="32"/>
    </row>
    <row r="779" ht="18">
      <c r="AF779" s="32"/>
    </row>
    <row r="780" ht="18">
      <c r="AF780" s="32"/>
    </row>
    <row r="781" ht="18">
      <c r="AF781" s="32"/>
    </row>
    <row r="782" ht="18">
      <c r="AF782" s="32"/>
    </row>
    <row r="783" ht="18">
      <c r="AF783" s="32"/>
    </row>
    <row r="784" ht="18">
      <c r="AF784" s="32"/>
    </row>
    <row r="785" ht="18">
      <c r="AF785" s="32"/>
    </row>
    <row r="786" ht="18">
      <c r="AF786" s="32"/>
    </row>
    <row r="787" ht="18">
      <c r="AF787" s="32"/>
    </row>
    <row r="788" ht="18">
      <c r="AF788" s="32"/>
    </row>
    <row r="789" ht="18">
      <c r="AF789" s="32"/>
    </row>
    <row r="790" ht="18">
      <c r="AF790" s="32"/>
    </row>
    <row r="791" ht="18">
      <c r="AF791" s="32"/>
    </row>
    <row r="792" ht="18">
      <c r="AF792" s="32"/>
    </row>
    <row r="793" ht="18">
      <c r="AF793" s="32"/>
    </row>
    <row r="794" ht="18">
      <c r="AF794" s="32"/>
    </row>
    <row r="795" ht="18">
      <c r="AF795" s="32"/>
    </row>
    <row r="796" ht="18">
      <c r="AF796" s="32"/>
    </row>
    <row r="797" ht="18">
      <c r="AF797" s="32"/>
    </row>
    <row r="798" ht="18">
      <c r="AF798" s="32"/>
    </row>
    <row r="799" ht="18">
      <c r="AF799" s="32"/>
    </row>
    <row r="800" ht="18">
      <c r="AF800" s="32"/>
    </row>
    <row r="801" ht="18">
      <c r="AF801" s="32"/>
    </row>
    <row r="802" ht="18">
      <c r="AF802" s="32"/>
    </row>
    <row r="803" ht="18">
      <c r="AF803" s="32"/>
    </row>
    <row r="804" ht="18">
      <c r="AF804" s="32"/>
    </row>
    <row r="805" ht="18">
      <c r="AF805" s="32"/>
    </row>
    <row r="806" ht="18">
      <c r="AF806" s="32"/>
    </row>
    <row r="807" ht="18">
      <c r="AF807" s="32"/>
    </row>
    <row r="808" ht="18">
      <c r="AF808" s="32"/>
    </row>
    <row r="809" ht="18">
      <c r="AF809" s="32"/>
    </row>
    <row r="810" ht="18">
      <c r="AF810" s="32"/>
    </row>
    <row r="811" ht="18">
      <c r="AF811" s="32"/>
    </row>
    <row r="812" ht="18">
      <c r="AF812" s="32"/>
    </row>
    <row r="813" ht="18">
      <c r="AF813" s="32"/>
    </row>
    <row r="814" ht="18">
      <c r="AF814" s="32"/>
    </row>
    <row r="815" ht="18">
      <c r="AF815" s="32"/>
    </row>
    <row r="816" ht="18">
      <c r="AF816" s="32"/>
    </row>
    <row r="817" ht="18">
      <c r="AF817" s="32"/>
    </row>
    <row r="818" ht="18">
      <c r="AF818" s="32"/>
    </row>
    <row r="819" ht="18">
      <c r="AF819" s="32"/>
    </row>
    <row r="820" ht="18">
      <c r="AF820" s="32"/>
    </row>
    <row r="821" ht="18">
      <c r="AF821" s="32"/>
    </row>
    <row r="822" ht="18">
      <c r="AF822" s="32"/>
    </row>
    <row r="823" ht="18">
      <c r="AF823" s="32"/>
    </row>
    <row r="824" ht="18">
      <c r="AF824" s="32"/>
    </row>
    <row r="825" ht="18">
      <c r="AF825" s="32"/>
    </row>
    <row r="826" ht="18">
      <c r="AF826" s="32"/>
    </row>
    <row r="827" ht="18">
      <c r="AF827" s="32"/>
    </row>
    <row r="828" ht="18">
      <c r="AF828" s="32"/>
    </row>
    <row r="829" ht="18">
      <c r="AF829" s="32"/>
    </row>
    <row r="830" ht="18">
      <c r="AF830" s="32"/>
    </row>
    <row r="831" ht="18">
      <c r="AF831" s="32"/>
    </row>
    <row r="832" ht="18">
      <c r="AF832" s="32"/>
    </row>
    <row r="833" ht="18">
      <c r="AF833" s="32"/>
    </row>
    <row r="834" ht="18">
      <c r="AF834" s="32"/>
    </row>
    <row r="835" ht="18">
      <c r="AF835" s="32"/>
    </row>
    <row r="836" ht="18">
      <c r="AF836" s="32"/>
    </row>
    <row r="837" ht="18">
      <c r="AF837" s="32"/>
    </row>
    <row r="838" ht="18">
      <c r="AF838" s="32"/>
    </row>
    <row r="839" ht="18">
      <c r="AF839" s="32"/>
    </row>
    <row r="840" ht="18">
      <c r="AF840" s="32"/>
    </row>
    <row r="841" ht="18">
      <c r="AF841" s="32"/>
    </row>
    <row r="842" ht="18">
      <c r="AF842" s="32"/>
    </row>
    <row r="843" ht="18">
      <c r="AF843" s="32"/>
    </row>
    <row r="844" ht="18">
      <c r="AF844" s="32"/>
    </row>
    <row r="845" ht="18">
      <c r="AF845" s="32"/>
    </row>
    <row r="846" ht="18">
      <c r="AF846" s="32"/>
    </row>
    <row r="847" ht="18">
      <c r="AF847" s="32"/>
    </row>
    <row r="848" ht="18">
      <c r="AF848" s="32"/>
    </row>
    <row r="849" ht="18">
      <c r="AF849" s="32"/>
    </row>
    <row r="850" ht="18">
      <c r="AF850" s="32"/>
    </row>
    <row r="851" ht="18">
      <c r="AF851" s="32"/>
    </row>
    <row r="852" ht="18">
      <c r="AF852" s="32"/>
    </row>
    <row r="853" ht="18">
      <c r="AF853" s="32"/>
    </row>
    <row r="854" ht="18">
      <c r="AF854" s="32"/>
    </row>
    <row r="855" ht="18">
      <c r="AF855" s="32"/>
    </row>
    <row r="856" ht="18">
      <c r="AF856" s="32"/>
    </row>
    <row r="857" ht="18">
      <c r="AF857" s="32"/>
    </row>
    <row r="858" ht="18">
      <c r="AF858" s="32"/>
    </row>
    <row r="859" ht="18">
      <c r="AF859" s="32"/>
    </row>
    <row r="860" ht="18">
      <c r="AF860" s="32"/>
    </row>
    <row r="861" ht="18">
      <c r="AF861" s="32"/>
    </row>
    <row r="862" ht="18">
      <c r="AF862" s="32"/>
    </row>
    <row r="863" ht="18">
      <c r="AF863" s="32"/>
    </row>
    <row r="864" ht="18">
      <c r="AF864" s="32"/>
    </row>
    <row r="865" ht="18">
      <c r="AF865" s="32"/>
    </row>
    <row r="866" ht="18">
      <c r="AF866" s="32"/>
    </row>
    <row r="867" ht="18">
      <c r="AF867" s="32"/>
    </row>
    <row r="868" ht="18">
      <c r="AF868" s="32"/>
    </row>
    <row r="869" ht="18">
      <c r="AF869" s="32"/>
    </row>
    <row r="870" ht="18">
      <c r="AF870" s="32"/>
    </row>
    <row r="871" ht="18">
      <c r="AF871" s="32"/>
    </row>
    <row r="872" ht="18">
      <c r="AF872" s="32"/>
    </row>
    <row r="873" ht="18">
      <c r="AF873" s="32"/>
    </row>
    <row r="874" ht="18">
      <c r="AF874" s="32"/>
    </row>
    <row r="875" ht="18">
      <c r="AF875" s="32"/>
    </row>
    <row r="876" ht="18">
      <c r="AF876" s="32"/>
    </row>
    <row r="877" ht="18">
      <c r="AF877" s="32"/>
    </row>
    <row r="878" ht="18">
      <c r="AF878" s="32"/>
    </row>
    <row r="879" ht="18">
      <c r="AF879" s="32"/>
    </row>
    <row r="880" ht="18">
      <c r="AF880" s="32"/>
    </row>
    <row r="881" ht="18">
      <c r="AF881" s="32"/>
    </row>
    <row r="882" ht="18">
      <c r="AF882" s="32"/>
    </row>
    <row r="883" ht="18">
      <c r="AF883" s="32"/>
    </row>
    <row r="884" ht="18">
      <c r="AF884" s="32"/>
    </row>
    <row r="885" ht="18">
      <c r="AF885" s="32"/>
    </row>
    <row r="886" ht="18">
      <c r="AF886" s="32"/>
    </row>
    <row r="887" ht="18">
      <c r="AF887" s="32"/>
    </row>
    <row r="888" ht="18">
      <c r="AF888" s="32"/>
    </row>
    <row r="889" ht="18">
      <c r="AF889" s="32"/>
    </row>
    <row r="890" ht="18">
      <c r="AF890" s="32"/>
    </row>
    <row r="891" ht="18">
      <c r="AF891" s="32"/>
    </row>
    <row r="892" ht="18">
      <c r="AF892" s="32"/>
    </row>
    <row r="893" ht="18">
      <c r="AF893" s="32"/>
    </row>
    <row r="894" ht="18">
      <c r="AF894" s="32"/>
    </row>
    <row r="895" ht="18">
      <c r="AF895" s="32"/>
    </row>
    <row r="896" ht="18">
      <c r="AF896" s="32"/>
    </row>
    <row r="897" ht="18">
      <c r="AF897" s="32"/>
    </row>
    <row r="898" ht="18">
      <c r="AF898" s="32"/>
    </row>
    <row r="899" ht="18">
      <c r="AF899" s="32"/>
    </row>
    <row r="900" ht="18">
      <c r="AF900" s="32"/>
    </row>
    <row r="901" ht="18">
      <c r="AF901" s="32"/>
    </row>
    <row r="902" ht="18">
      <c r="AF902" s="32"/>
    </row>
    <row r="903" ht="18">
      <c r="AF903" s="32"/>
    </row>
    <row r="904" ht="18">
      <c r="AF904" s="32"/>
    </row>
    <row r="905" ht="18">
      <c r="AF905" s="32"/>
    </row>
    <row r="906" ht="18">
      <c r="AF906" s="32"/>
    </row>
    <row r="907" ht="18">
      <c r="AF907" s="32"/>
    </row>
    <row r="908" ht="18">
      <c r="AF908" s="32"/>
    </row>
    <row r="909" ht="18">
      <c r="AF909" s="32"/>
    </row>
    <row r="910" ht="18">
      <c r="AF910" s="32"/>
    </row>
    <row r="911" ht="18">
      <c r="AF911" s="32"/>
    </row>
    <row r="912" ht="18">
      <c r="AF912" s="32"/>
    </row>
    <row r="913" ht="18">
      <c r="AF913" s="32"/>
    </row>
    <row r="914" ht="18">
      <c r="AF914" s="32"/>
    </row>
    <row r="915" ht="18">
      <c r="AF915" s="32"/>
    </row>
    <row r="916" ht="18">
      <c r="AF916" s="32"/>
    </row>
    <row r="917" ht="18">
      <c r="AF917" s="32"/>
    </row>
    <row r="918" ht="18">
      <c r="AF918" s="32"/>
    </row>
    <row r="919" ht="18">
      <c r="AF919" s="32"/>
    </row>
    <row r="920" ht="18">
      <c r="AF920" s="32"/>
    </row>
    <row r="921" ht="18">
      <c r="AF921" s="32"/>
    </row>
    <row r="922" ht="18">
      <c r="AF922" s="32"/>
    </row>
    <row r="923" ht="18">
      <c r="AF923" s="32"/>
    </row>
    <row r="924" ht="18">
      <c r="AF924" s="32"/>
    </row>
    <row r="925" ht="18">
      <c r="AF925" s="32"/>
    </row>
    <row r="926" ht="18">
      <c r="AF926" s="32"/>
    </row>
    <row r="927" ht="18">
      <c r="AF927" s="32"/>
    </row>
    <row r="928" ht="18">
      <c r="AF928" s="32"/>
    </row>
    <row r="929" ht="18">
      <c r="AF929" s="32"/>
    </row>
    <row r="930" ht="18">
      <c r="AF930" s="32"/>
    </row>
    <row r="931" ht="18">
      <c r="AF931" s="32"/>
    </row>
    <row r="932" ht="18">
      <c r="AF932" s="32"/>
    </row>
    <row r="933" ht="18">
      <c r="AF933" s="32"/>
    </row>
    <row r="934" ht="18">
      <c r="AF934" s="32"/>
    </row>
    <row r="935" ht="18">
      <c r="AF935" s="32"/>
    </row>
    <row r="936" ht="18">
      <c r="AF936" s="32"/>
    </row>
    <row r="937" ht="18">
      <c r="AF937" s="32"/>
    </row>
    <row r="938" ht="18">
      <c r="AF938" s="32"/>
    </row>
    <row r="939" ht="18">
      <c r="AF939" s="32"/>
    </row>
    <row r="940" ht="18">
      <c r="AF940" s="32"/>
    </row>
    <row r="941" ht="18">
      <c r="AF941" s="32"/>
    </row>
    <row r="942" ht="18">
      <c r="AF942" s="32"/>
    </row>
    <row r="943" ht="18">
      <c r="AF943" s="32"/>
    </row>
    <row r="944" ht="18">
      <c r="AF944" s="32"/>
    </row>
    <row r="945" ht="18">
      <c r="AF945" s="32"/>
    </row>
    <row r="946" ht="18">
      <c r="AF946" s="32"/>
    </row>
    <row r="947" ht="18">
      <c r="AF947" s="32"/>
    </row>
    <row r="948" ht="18">
      <c r="AF948" s="32"/>
    </row>
    <row r="949" ht="18">
      <c r="AF949" s="32"/>
    </row>
    <row r="950" ht="18">
      <c r="AF950" s="32"/>
    </row>
    <row r="951" ht="18">
      <c r="AF951" s="32"/>
    </row>
    <row r="952" ht="18">
      <c r="AF952" s="32"/>
    </row>
    <row r="953" ht="18">
      <c r="AF953" s="32"/>
    </row>
    <row r="954" ht="18">
      <c r="AF954" s="32"/>
    </row>
    <row r="955" ht="18">
      <c r="AF955" s="32"/>
    </row>
    <row r="956" ht="18">
      <c r="AF956" s="32"/>
    </row>
    <row r="957" ht="18">
      <c r="AF957" s="32"/>
    </row>
    <row r="958" ht="18">
      <c r="AF958" s="32"/>
    </row>
    <row r="959" ht="18">
      <c r="AF959" s="32"/>
    </row>
    <row r="960" ht="18">
      <c r="AF960" s="32"/>
    </row>
    <row r="961" ht="18">
      <c r="AF961" s="32"/>
    </row>
    <row r="962" ht="18">
      <c r="AF962" s="32"/>
    </row>
    <row r="963" ht="18">
      <c r="AF963" s="32"/>
    </row>
    <row r="964" ht="18">
      <c r="AF964" s="32"/>
    </row>
    <row r="965" ht="18">
      <c r="AF965" s="32"/>
    </row>
    <row r="966" ht="18">
      <c r="AF966" s="32"/>
    </row>
    <row r="967" ht="18">
      <c r="AF967" s="32"/>
    </row>
    <row r="968" ht="18">
      <c r="AF968" s="32"/>
    </row>
    <row r="969" ht="18">
      <c r="AF969" s="32"/>
    </row>
    <row r="970" ht="18">
      <c r="AF970" s="32"/>
    </row>
    <row r="971" ht="18">
      <c r="AF971" s="32"/>
    </row>
    <row r="972" ht="18">
      <c r="AF972" s="32"/>
    </row>
    <row r="973" ht="18">
      <c r="AF973" s="32"/>
    </row>
    <row r="974" ht="18">
      <c r="AF974" s="32"/>
    </row>
    <row r="975" ht="18">
      <c r="AF975" s="32"/>
    </row>
    <row r="976" ht="18">
      <c r="AF976" s="32"/>
    </row>
    <row r="977" ht="18">
      <c r="AF977" s="32"/>
    </row>
    <row r="978" ht="18">
      <c r="AF978" s="32"/>
    </row>
    <row r="979" ht="18">
      <c r="AF979" s="32"/>
    </row>
    <row r="980" ht="18">
      <c r="AF980" s="32"/>
    </row>
    <row r="981" ht="18">
      <c r="AF981" s="32"/>
    </row>
    <row r="982" ht="18">
      <c r="AF982" s="32"/>
    </row>
    <row r="983" ht="18">
      <c r="AF983" s="32"/>
    </row>
    <row r="984" ht="18">
      <c r="AF984" s="32"/>
    </row>
    <row r="985" ht="18">
      <c r="AF985" s="32"/>
    </row>
    <row r="986" ht="18">
      <c r="AF986" s="32"/>
    </row>
    <row r="987" ht="18">
      <c r="AF987" s="32"/>
    </row>
    <row r="988" ht="18">
      <c r="AF988" s="32"/>
    </row>
    <row r="989" ht="18">
      <c r="AF989" s="32"/>
    </row>
    <row r="990" ht="18">
      <c r="AF990" s="32"/>
    </row>
    <row r="991" ht="18">
      <c r="AF991" s="32"/>
    </row>
    <row r="992" ht="18">
      <c r="AF992" s="32"/>
    </row>
    <row r="993" ht="18">
      <c r="AF993" s="32"/>
    </row>
    <row r="994" ht="18">
      <c r="AF994" s="32"/>
    </row>
    <row r="995" ht="18">
      <c r="AF995" s="32"/>
    </row>
    <row r="996" ht="18">
      <c r="AF996" s="32"/>
    </row>
    <row r="997" ht="18">
      <c r="AF997" s="32"/>
    </row>
    <row r="998" ht="18">
      <c r="AF998" s="32"/>
    </row>
    <row r="999" ht="18">
      <c r="AF999" s="32"/>
    </row>
    <row r="1000" ht="18">
      <c r="AF1000" s="32"/>
    </row>
    <row r="1001" ht="18">
      <c r="AF1001" s="32"/>
    </row>
    <row r="1002" ht="18">
      <c r="AF1002" s="32"/>
    </row>
    <row r="1003" ht="18">
      <c r="AF1003" s="32"/>
    </row>
    <row r="1004" ht="18">
      <c r="AF1004" s="32"/>
    </row>
    <row r="1005" ht="18">
      <c r="AF1005" s="32"/>
    </row>
    <row r="1006" ht="18">
      <c r="AF1006" s="32"/>
    </row>
    <row r="1007" ht="18">
      <c r="AF1007" s="32"/>
    </row>
    <row r="1008" ht="18">
      <c r="AF1008" s="32"/>
    </row>
    <row r="1009" ht="18">
      <c r="AF1009" s="32"/>
    </row>
    <row r="1010" ht="18">
      <c r="AF1010" s="32"/>
    </row>
    <row r="1011" ht="18">
      <c r="AF1011" s="32"/>
    </row>
    <row r="1012" ht="18">
      <c r="AF1012" s="32"/>
    </row>
    <row r="1013" ht="18">
      <c r="AF1013" s="32"/>
    </row>
    <row r="1014" ht="18">
      <c r="AF1014" s="32"/>
    </row>
    <row r="1015" ht="18">
      <c r="AF1015" s="32"/>
    </row>
    <row r="1016" ht="18">
      <c r="AF1016" s="32"/>
    </row>
    <row r="1017" ht="18">
      <c r="AF1017" s="32"/>
    </row>
    <row r="1018" ht="18">
      <c r="AF1018" s="32"/>
    </row>
    <row r="1019" ht="18">
      <c r="AF1019" s="32"/>
    </row>
    <row r="1020" ht="18">
      <c r="AF1020" s="32"/>
    </row>
    <row r="1021" ht="18">
      <c r="AF1021" s="32"/>
    </row>
    <row r="1022" ht="18">
      <c r="AF1022" s="32"/>
    </row>
    <row r="1023" ht="18">
      <c r="AF1023" s="32"/>
    </row>
    <row r="1024" ht="18">
      <c r="AF1024" s="32"/>
    </row>
    <row r="1025" ht="18">
      <c r="AF1025" s="32"/>
    </row>
    <row r="1026" ht="18">
      <c r="AF1026" s="32"/>
    </row>
    <row r="1027" ht="18">
      <c r="AF1027" s="32"/>
    </row>
    <row r="1028" ht="18">
      <c r="AF1028" s="32"/>
    </row>
    <row r="1029" ht="18">
      <c r="AF1029" s="32"/>
    </row>
    <row r="1030" ht="18">
      <c r="AF1030" s="32"/>
    </row>
    <row r="1031" ht="18">
      <c r="AF1031" s="32"/>
    </row>
    <row r="1032" ht="18">
      <c r="AF1032" s="32"/>
    </row>
    <row r="1033" ht="18">
      <c r="AF1033" s="32"/>
    </row>
    <row r="1034" ht="18">
      <c r="AF1034" s="32"/>
    </row>
    <row r="1035" ht="18">
      <c r="AF1035" s="32"/>
    </row>
    <row r="1036" ht="18">
      <c r="AF1036" s="32"/>
    </row>
    <row r="1037" ht="18">
      <c r="AF1037" s="32"/>
    </row>
    <row r="1038" ht="18">
      <c r="AF1038" s="32"/>
    </row>
    <row r="1039" ht="18">
      <c r="AF1039" s="32"/>
    </row>
    <row r="1040" ht="18">
      <c r="AF1040" s="32"/>
    </row>
    <row r="1041" ht="18">
      <c r="AF1041" s="32"/>
    </row>
    <row r="1042" ht="18">
      <c r="AF1042" s="32"/>
    </row>
    <row r="1043" ht="18">
      <c r="AF1043" s="32"/>
    </row>
    <row r="1044" ht="18">
      <c r="AF1044" s="32"/>
    </row>
    <row r="1045" ht="18">
      <c r="AF1045" s="32"/>
    </row>
    <row r="1046" ht="18">
      <c r="AF1046" s="32"/>
    </row>
    <row r="1047" ht="18">
      <c r="AF1047" s="32"/>
    </row>
    <row r="1048" ht="18">
      <c r="AF1048" s="32"/>
    </row>
    <row r="1049" ht="18">
      <c r="AF1049" s="32"/>
    </row>
    <row r="1050" ht="18">
      <c r="AF1050" s="32"/>
    </row>
    <row r="1051" ht="18">
      <c r="AF1051" s="32"/>
    </row>
    <row r="1052" ht="18">
      <c r="AF1052" s="32"/>
    </row>
    <row r="1053" ht="18">
      <c r="AF1053" s="32"/>
    </row>
    <row r="1054" ht="18">
      <c r="AF1054" s="32"/>
    </row>
    <row r="1055" ht="18">
      <c r="AF1055" s="32"/>
    </row>
    <row r="1056" ht="18">
      <c r="AF1056" s="32"/>
    </row>
    <row r="1057" ht="18">
      <c r="AF1057" s="32"/>
    </row>
    <row r="1058" ht="18">
      <c r="AF1058" s="32"/>
    </row>
    <row r="1059" ht="18">
      <c r="AF1059" s="32"/>
    </row>
    <row r="1060" ht="18">
      <c r="AF1060" s="32"/>
    </row>
    <row r="1061" ht="18">
      <c r="AF1061" s="32"/>
    </row>
    <row r="1062" ht="18">
      <c r="AF1062" s="32"/>
    </row>
    <row r="1063" ht="18">
      <c r="AF1063" s="32"/>
    </row>
    <row r="1064" ht="18">
      <c r="AF1064" s="32"/>
    </row>
    <row r="1065" ht="18">
      <c r="AF1065" s="32"/>
    </row>
    <row r="1066" ht="18">
      <c r="AF1066" s="32"/>
    </row>
    <row r="1067" ht="18">
      <c r="AF1067" s="32"/>
    </row>
    <row r="1068" ht="18">
      <c r="AF1068" s="32"/>
    </row>
    <row r="1069" ht="18">
      <c r="AF1069" s="32"/>
    </row>
    <row r="1070" ht="18">
      <c r="AF1070" s="32"/>
    </row>
    <row r="1071" ht="18">
      <c r="AF1071" s="32"/>
    </row>
    <row r="1072" ht="18">
      <c r="AF1072" s="32"/>
    </row>
    <row r="1073" ht="18">
      <c r="AF1073" s="32"/>
    </row>
    <row r="1074" ht="18">
      <c r="AF1074" s="32"/>
    </row>
    <row r="1075" ht="18">
      <c r="AF1075" s="32"/>
    </row>
    <row r="1076" ht="18">
      <c r="AF1076" s="32"/>
    </row>
    <row r="1077" ht="18">
      <c r="AF1077" s="32"/>
    </row>
    <row r="1078" ht="18">
      <c r="AF1078" s="32"/>
    </row>
    <row r="1079" ht="18">
      <c r="AF1079" s="32"/>
    </row>
    <row r="1080" ht="18">
      <c r="AF1080" s="32"/>
    </row>
    <row r="1081" ht="18">
      <c r="AF1081" s="32"/>
    </row>
    <row r="1082" ht="18">
      <c r="AF1082" s="32"/>
    </row>
    <row r="1083" ht="18">
      <c r="AF1083" s="32"/>
    </row>
    <row r="1084" ht="18">
      <c r="AF1084" s="32"/>
    </row>
    <row r="1085" ht="18">
      <c r="AF1085" s="32"/>
    </row>
    <row r="1086" ht="18">
      <c r="AF1086" s="32"/>
    </row>
    <row r="1087" ht="18">
      <c r="AF1087" s="32"/>
    </row>
    <row r="1088" ht="18">
      <c r="AF1088" s="32"/>
    </row>
    <row r="1089" ht="18">
      <c r="AF1089" s="32"/>
    </row>
    <row r="1090" ht="18">
      <c r="AF1090" s="32"/>
    </row>
    <row r="1091" ht="18">
      <c r="AF1091" s="32"/>
    </row>
    <row r="1092" ht="18">
      <c r="AF1092" s="32"/>
    </row>
    <row r="1093" ht="18">
      <c r="AF1093" s="32"/>
    </row>
    <row r="1094" ht="18">
      <c r="AF1094" s="32"/>
    </row>
    <row r="1095" ht="18">
      <c r="AF1095" s="32"/>
    </row>
    <row r="1096" ht="18">
      <c r="AF1096" s="32"/>
    </row>
    <row r="1097" ht="18">
      <c r="AF1097" s="32"/>
    </row>
    <row r="1098" ht="18">
      <c r="AF1098" s="32"/>
    </row>
    <row r="1099" ht="18">
      <c r="AF1099" s="32"/>
    </row>
    <row r="1100" ht="18">
      <c r="AF1100" s="32"/>
    </row>
    <row r="1101" ht="18">
      <c r="AF1101" s="32"/>
    </row>
    <row r="1102" ht="18">
      <c r="AF1102" s="32"/>
    </row>
    <row r="1103" ht="18">
      <c r="AF1103" s="32"/>
    </row>
    <row r="1104" ht="18">
      <c r="AF1104" s="32"/>
    </row>
    <row r="1105" ht="18">
      <c r="AF1105" s="32"/>
    </row>
    <row r="1106" ht="18">
      <c r="AF1106" s="32"/>
    </row>
    <row r="1107" ht="18">
      <c r="AF1107" s="32"/>
    </row>
    <row r="1108" ht="18">
      <c r="AF1108" s="32"/>
    </row>
    <row r="1109" ht="18">
      <c r="AF1109" s="32"/>
    </row>
    <row r="1110" ht="18">
      <c r="AF1110" s="32"/>
    </row>
    <row r="1111" ht="18">
      <c r="AF1111" s="32"/>
    </row>
    <row r="1112" ht="18">
      <c r="AF1112" s="32"/>
    </row>
    <row r="1113" ht="18">
      <c r="AF1113" s="32"/>
    </row>
    <row r="1114" ht="18">
      <c r="AF1114" s="32"/>
    </row>
    <row r="1115" ht="18">
      <c r="AF1115" s="32"/>
    </row>
    <row r="1116" ht="18">
      <c r="AF1116" s="32"/>
    </row>
    <row r="1117" ht="18">
      <c r="AF1117" s="32"/>
    </row>
    <row r="1118" ht="18">
      <c r="AF1118" s="32"/>
    </row>
    <row r="1119" ht="18">
      <c r="AF1119" s="32"/>
    </row>
    <row r="1120" ht="18">
      <c r="AF1120" s="32"/>
    </row>
    <row r="1121" ht="18">
      <c r="AF1121" s="32"/>
    </row>
    <row r="1122" ht="18">
      <c r="AF1122" s="32"/>
    </row>
    <row r="1123" ht="18">
      <c r="AF1123" s="32"/>
    </row>
    <row r="1124" ht="18">
      <c r="AF1124" s="32"/>
    </row>
    <row r="1125" ht="18">
      <c r="AF1125" s="32"/>
    </row>
    <row r="1126" ht="18">
      <c r="AF1126" s="32"/>
    </row>
    <row r="1127" ht="18">
      <c r="AF1127" s="32"/>
    </row>
    <row r="1128" ht="18">
      <c r="AF1128" s="32"/>
    </row>
    <row r="1129" ht="18">
      <c r="AF1129" s="32"/>
    </row>
    <row r="1130" ht="18">
      <c r="AF1130" s="32"/>
    </row>
    <row r="1131" ht="18">
      <c r="AF1131" s="32"/>
    </row>
    <row r="1132" ht="18">
      <c r="AF1132" s="32"/>
    </row>
    <row r="1133" ht="18">
      <c r="AF1133" s="32"/>
    </row>
    <row r="1134" ht="18">
      <c r="AF1134" s="32"/>
    </row>
    <row r="1135" ht="18">
      <c r="AF1135" s="32"/>
    </row>
    <row r="1136" ht="18">
      <c r="AF1136" s="32"/>
    </row>
    <row r="1137" ht="18">
      <c r="AF1137" s="32"/>
    </row>
    <row r="1138" ht="18">
      <c r="AF1138" s="32"/>
    </row>
  </sheetData>
  <sheetProtection/>
  <mergeCells count="7">
    <mergeCell ref="A1:M1"/>
    <mergeCell ref="N1:Y1"/>
    <mergeCell ref="Z1:AK1"/>
    <mergeCell ref="A3:A4"/>
    <mergeCell ref="B3:M3"/>
    <mergeCell ref="N3:Y3"/>
    <mergeCell ref="Z3:AK3"/>
  </mergeCells>
  <printOptions horizontalCentered="1" verticalCentered="1"/>
  <pageMargins left="0" right="0" top="0.5" bottom="0" header="0.5" footer="0.5"/>
  <pageSetup fitToHeight="2" fitToWidth="0" horizontalDpi="600" verticalDpi="600" orientation="landscape" paperSize="9" scale="63" r:id="rId1"/>
  <colBreaks count="2" manualBreakCount="2">
    <brk id="13" max="29" man="1"/>
    <brk id="2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</dc:creator>
  <cp:keywords/>
  <dc:description/>
  <cp:lastModifiedBy>Yogesh</cp:lastModifiedBy>
  <dcterms:created xsi:type="dcterms:W3CDTF">2009-11-10T06:37:53Z</dcterms:created>
  <dcterms:modified xsi:type="dcterms:W3CDTF">2009-11-10T06:38:12Z</dcterms:modified>
  <cp:category/>
  <cp:version/>
  <cp:contentType/>
  <cp:contentStatus/>
</cp:coreProperties>
</file>