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tb6.3 U" sheetId="1" r:id="rId1"/>
  </sheets>
  <externalReferences>
    <externalReference r:id="rId4"/>
  </externalReferences>
  <definedNames>
    <definedName name="_xlnm.Print_Area" localSheetId="0">'tb6.3 U'!$A$1:$S$40</definedName>
  </definedNames>
  <calcPr fullCalcOnLoad="1"/>
</workbook>
</file>

<file path=xl/sharedStrings.xml><?xml version="1.0" encoding="utf-8"?>
<sst xmlns="http://schemas.openxmlformats.org/spreadsheetml/2006/main" count="58" uniqueCount="58">
  <si>
    <t>Source: Directorate of Economics and Statistics, Department of Agriculture and Cooperation.</t>
  </si>
  <si>
    <t xml:space="preserve">*Based on fourth advance estimates released on 19.07.2011. </t>
  </si>
  <si>
    <t>All  Principal Crops</t>
  </si>
  <si>
    <t>Non-Foodgrains</t>
  </si>
  <si>
    <t>Tobacco</t>
  </si>
  <si>
    <t>Potato</t>
  </si>
  <si>
    <t>Sugarcane</t>
  </si>
  <si>
    <t>Total Fibres</t>
  </si>
  <si>
    <t>Jute &amp; Mesta</t>
  </si>
  <si>
    <t>Mesta</t>
  </si>
  <si>
    <t>Jute</t>
  </si>
  <si>
    <t>Cotton (lint)</t>
  </si>
  <si>
    <t>Total Oilseeds</t>
  </si>
  <si>
    <t>Nine Oilseeds</t>
  </si>
  <si>
    <t>Soyabean</t>
  </si>
  <si>
    <t>Sunflower</t>
  </si>
  <si>
    <t>Rapeseed &amp; Mustard</t>
  </si>
  <si>
    <t>Sesamum</t>
  </si>
  <si>
    <t>Groundnut</t>
  </si>
  <si>
    <t>Total Foodgrains</t>
  </si>
  <si>
    <t>Total Pulses</t>
  </si>
  <si>
    <t>Other Pulses</t>
  </si>
  <si>
    <t>Tur</t>
  </si>
  <si>
    <t>Gram</t>
  </si>
  <si>
    <t>Total Cereals</t>
  </si>
  <si>
    <t>Coarse Cereals</t>
  </si>
  <si>
    <t>Barley</t>
  </si>
  <si>
    <t>Small millets</t>
  </si>
  <si>
    <t>Ragi</t>
  </si>
  <si>
    <t>Maize</t>
  </si>
  <si>
    <t>Bajra</t>
  </si>
  <si>
    <t>Jowar</t>
  </si>
  <si>
    <t>Wheat</t>
  </si>
  <si>
    <t>Rice</t>
  </si>
  <si>
    <t>to 2010-11</t>
  </si>
  <si>
    <t xml:space="preserve">During 1994-95 </t>
  </si>
  <si>
    <t>2010-11*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</si>
  <si>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</si>
  <si>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</si>
  <si>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</si>
  <si>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</si>
  <si>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</si>
  <si>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</si>
  <si>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</si>
  <si>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</si>
  <si>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 xml:space="preserve">2001-02 </t>
  </si>
  <si>
    <t>2000-01</t>
  </si>
  <si>
    <t>1999-00</t>
  </si>
  <si>
    <t>1998-99</t>
  </si>
  <si>
    <t>1997-98</t>
  </si>
  <si>
    <t>1996-97</t>
  </si>
  <si>
    <t>1995-96</t>
  </si>
  <si>
    <t>1994-95</t>
  </si>
  <si>
    <t xml:space="preserve">Crop             </t>
  </si>
  <si>
    <t>Average Growth</t>
  </si>
  <si>
    <t xml:space="preserve">                     </t>
  </si>
  <si>
    <t>(Percent )</t>
  </si>
  <si>
    <t>6.3: Growth Rates of Production of Principal Crops in India from 1994-95 to 2010-11 (Base: T.E.1993-94 = 100)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</si>
</sst>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1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2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Desktop\As%20Divisio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6.1U"/>
      <sheetName val="tb6.2U"/>
      <sheetName val="tb6.3U"/>
      <sheetName val="tb6.4U"/>
      <sheetName val="tb6.5U"/>
      <sheetName val="tb6.6U"/>
      <sheetName val="tb6.7U"/>
    </sheetNames>
    <sheetDataSet>
      <sheetData sheetId="3">
        <row r="84">
          <cell r="C84">
            <v>190.4</v>
          </cell>
          <cell r="F84">
            <v>178.8</v>
          </cell>
        </row>
        <row r="86">
          <cell r="C86">
            <v>116.2</v>
          </cell>
          <cell r="F86">
            <v>126</v>
          </cell>
          <cell r="I86">
            <v>132.7</v>
          </cell>
        </row>
        <row r="87">
          <cell r="F87">
            <v>128.4</v>
          </cell>
          <cell r="I87">
            <v>124.4</v>
          </cell>
        </row>
        <row r="88">
          <cell r="C88">
            <v>197.3</v>
          </cell>
          <cell r="F88">
            <v>186.6</v>
          </cell>
          <cell r="I88">
            <v>193.7</v>
          </cell>
        </row>
        <row r="91">
          <cell r="C91">
            <v>86.1</v>
          </cell>
          <cell r="F91">
            <v>80.1</v>
          </cell>
          <cell r="I91">
            <v>81</v>
          </cell>
        </row>
        <row r="100">
          <cell r="F100">
            <v>104.1</v>
          </cell>
          <cell r="I100">
            <v>99</v>
          </cell>
        </row>
        <row r="111">
          <cell r="C111">
            <v>141.1</v>
          </cell>
          <cell r="F111">
            <v>144.6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6" sqref="I46"/>
    </sheetView>
  </sheetViews>
  <sheetFormatPr defaultColWidth="9.140625" defaultRowHeight="12.75"/>
  <cols>
    <col min="1" max="1" width="18.00390625" style="0" customWidth="1"/>
    <col min="2" max="18" width="7.7109375" style="0" customWidth="1"/>
    <col min="19" max="19" width="13.8515625" style="0" customWidth="1"/>
  </cols>
  <sheetData>
    <row r="1" ht="15.75">
      <c r="A1" s="20" t="s">
        <v>57</v>
      </c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56</v>
      </c>
    </row>
    <row r="3" spans="1:19" ht="12.75">
      <c r="A3" t="s">
        <v>55</v>
      </c>
      <c r="S3" t="s">
        <v>54</v>
      </c>
    </row>
    <row r="4" spans="1:19" ht="12.75">
      <c r="A4" s="19" t="s">
        <v>53</v>
      </c>
      <c r="B4" s="18" t="s">
        <v>52</v>
      </c>
      <c r="C4" s="18" t="s">
        <v>51</v>
      </c>
      <c r="D4" s="18" t="s">
        <v>50</v>
      </c>
      <c r="E4" s="18" t="s">
        <v>49</v>
      </c>
      <c r="F4" s="18" t="s">
        <v>48</v>
      </c>
      <c r="G4" s="18" t="s">
        <v>47</v>
      </c>
      <c r="H4" s="18" t="s">
        <v>46</v>
      </c>
      <c r="I4" s="18" t="s">
        <v>45</v>
      </c>
      <c r="J4" s="18" t="s">
        <v>44</v>
      </c>
      <c r="K4" s="18" t="s">
        <v>43</v>
      </c>
      <c r="L4" s="18" t="s">
        <v>42</v>
      </c>
      <c r="M4" s="18" t="s">
        <v>41</v>
      </c>
      <c r="N4" s="18" t="s">
        <v>40</v>
      </c>
      <c r="O4" s="18" t="s">
        <v>39</v>
      </c>
      <c r="P4" s="18" t="s">
        <v>38</v>
      </c>
      <c r="Q4" s="18" t="s">
        <v>37</v>
      </c>
      <c r="R4" s="18" t="s">
        <v>36</v>
      </c>
      <c r="S4" t="s">
        <v>35</v>
      </c>
    </row>
    <row r="5" spans="2:19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3" t="s">
        <v>34</v>
      </c>
    </row>
    <row r="6" spans="1:19" ht="12.75">
      <c r="A6" s="16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4">
        <v>19</v>
      </c>
    </row>
    <row r="7" spans="1:19" ht="12.75">
      <c r="A7" t="s">
        <v>33</v>
      </c>
      <c r="B7" s="10">
        <v>1.85</v>
      </c>
      <c r="C7" s="10">
        <v>-5.91</v>
      </c>
      <c r="D7" s="10">
        <v>6.16</v>
      </c>
      <c r="E7" s="10">
        <v>1.02</v>
      </c>
      <c r="F7" s="10">
        <v>4.29</v>
      </c>
      <c r="G7" s="10">
        <v>4.19</v>
      </c>
      <c r="H7" s="10">
        <v>-5.247711659636334</v>
      </c>
      <c r="I7" s="10">
        <v>9.84200356333389</v>
      </c>
      <c r="J7" s="10">
        <v>-23.055281765588177</v>
      </c>
      <c r="K7" s="10">
        <v>23.26</v>
      </c>
      <c r="L7" s="10">
        <f>('[1]tb6.4U'!F84/'[1]tb6.4U'!C84-1)*100</f>
        <v>-6.0924369747899165</v>
      </c>
      <c r="M7" s="10">
        <v>10.42</v>
      </c>
      <c r="N7" s="10">
        <v>1.7</v>
      </c>
      <c r="O7" s="10">
        <v>3.58</v>
      </c>
      <c r="P7" s="10">
        <v>2.57</v>
      </c>
      <c r="Q7" s="10">
        <v>-10.17</v>
      </c>
      <c r="R7" s="10">
        <v>7</v>
      </c>
      <c r="S7" s="10">
        <f>AVERAGE(B7:R7)</f>
        <v>1.4945043037246744</v>
      </c>
    </row>
    <row r="8" spans="1:19" ht="12.75">
      <c r="A8" t="s">
        <v>32</v>
      </c>
      <c r="B8" s="10">
        <v>9.91</v>
      </c>
      <c r="C8" s="10">
        <v>-5.6</v>
      </c>
      <c r="D8" s="10">
        <v>11.69</v>
      </c>
      <c r="E8" s="10">
        <v>-4.32</v>
      </c>
      <c r="F8" s="10">
        <v>7.45</v>
      </c>
      <c r="G8" s="10">
        <v>7.13</v>
      </c>
      <c r="H8" s="10">
        <v>-8.757491596710176</v>
      </c>
      <c r="I8" s="10">
        <v>4.427899180406691</v>
      </c>
      <c r="J8" s="10">
        <v>-9.62739619851497</v>
      </c>
      <c r="K8" s="10">
        <v>9.73</v>
      </c>
      <c r="L8" s="10">
        <v>-4.88</v>
      </c>
      <c r="M8" s="10">
        <v>1.05</v>
      </c>
      <c r="N8" s="10">
        <v>9.3</v>
      </c>
      <c r="O8" s="10">
        <v>3.65</v>
      </c>
      <c r="P8" s="10">
        <v>2.68</v>
      </c>
      <c r="Q8" s="10">
        <v>0.15</v>
      </c>
      <c r="R8" s="10">
        <v>6.34</v>
      </c>
      <c r="S8" s="10">
        <f>AVERAGE(B8:R8)</f>
        <v>2.3719418461871498</v>
      </c>
    </row>
    <row r="9" spans="1:19" ht="12.75">
      <c r="A9" t="s">
        <v>31</v>
      </c>
      <c r="B9" s="10">
        <v>-22.75</v>
      </c>
      <c r="C9" s="10">
        <v>4.04</v>
      </c>
      <c r="D9" s="10">
        <v>17.26</v>
      </c>
      <c r="E9" s="10">
        <v>-31.18</v>
      </c>
      <c r="F9" s="10">
        <v>11.79</v>
      </c>
      <c r="G9" s="10">
        <v>3.2</v>
      </c>
      <c r="H9" s="10">
        <v>-13.30470126311184</v>
      </c>
      <c r="I9" s="10">
        <v>0.3639068186044092</v>
      </c>
      <c r="J9" s="10">
        <v>-7.204107558755036</v>
      </c>
      <c r="K9" s="10">
        <v>-4.72</v>
      </c>
      <c r="L9" s="10">
        <f>('[1]tb6.4U'!F86/'[1]tb6.4U'!C86-1)*100</f>
        <v>8.43373493975903</v>
      </c>
      <c r="M9" s="10">
        <f>('[1]tb6.4U'!I86/'[1]tb6.4U'!F86-1)*100</f>
        <v>5.317460317460299</v>
      </c>
      <c r="N9" s="10">
        <v>-6.28</v>
      </c>
      <c r="O9" s="10">
        <v>10.84</v>
      </c>
      <c r="P9" s="10">
        <v>-8.58</v>
      </c>
      <c r="Q9" s="10">
        <v>-7.55</v>
      </c>
      <c r="R9" s="10">
        <v>0.67</v>
      </c>
      <c r="S9" s="10">
        <f>AVERAGE(B9:R9)</f>
        <v>-2.332570985061361</v>
      </c>
    </row>
    <row r="10" spans="1:19" ht="12.75">
      <c r="A10" t="s">
        <v>30</v>
      </c>
      <c r="B10" s="10">
        <v>43.92</v>
      </c>
      <c r="C10" s="10">
        <v>-24.83</v>
      </c>
      <c r="D10" s="10">
        <v>46.1</v>
      </c>
      <c r="E10" s="10">
        <v>-2.83</v>
      </c>
      <c r="F10" s="10">
        <v>-9.01</v>
      </c>
      <c r="G10" s="10">
        <v>-16.87</v>
      </c>
      <c r="H10" s="10">
        <v>16.89668292345474</v>
      </c>
      <c r="I10" s="10">
        <v>22.558882708012785</v>
      </c>
      <c r="J10" s="10">
        <v>-43.03597295992275</v>
      </c>
      <c r="K10" s="10">
        <v>156.61</v>
      </c>
      <c r="L10" s="10">
        <v>-34.5</v>
      </c>
      <c r="M10" s="10">
        <f>('[1]tb6.4U'!I87/'[1]tb6.4U'!F87-1)*100</f>
        <v>-3.1152647975077885</v>
      </c>
      <c r="N10" s="10">
        <v>9.63</v>
      </c>
      <c r="O10" s="10">
        <v>18.36</v>
      </c>
      <c r="P10" s="10">
        <v>-10.86</v>
      </c>
      <c r="Q10" s="10">
        <v>-26.79</v>
      </c>
      <c r="R10" s="10">
        <v>54.99</v>
      </c>
      <c r="S10" s="10">
        <f>AVERAGE(B10:R10)</f>
        <v>11.601431051413941</v>
      </c>
    </row>
    <row r="11" spans="1:19" ht="12.75">
      <c r="A11" t="s">
        <v>29</v>
      </c>
      <c r="B11" s="10">
        <v>-7.44</v>
      </c>
      <c r="C11" s="10">
        <v>7.26</v>
      </c>
      <c r="D11" s="10">
        <v>12.99</v>
      </c>
      <c r="E11" s="10">
        <v>0.42</v>
      </c>
      <c r="F11" s="10">
        <v>3.06</v>
      </c>
      <c r="G11" s="10">
        <v>3.25</v>
      </c>
      <c r="H11" s="10">
        <v>4.636129839438374</v>
      </c>
      <c r="I11" s="10">
        <v>9.274943536601565</v>
      </c>
      <c r="J11" s="10">
        <v>-15.261926110545442</v>
      </c>
      <c r="K11" s="10">
        <v>34.37</v>
      </c>
      <c r="L11" s="10">
        <f>('[1]tb6.4U'!F88/'[1]tb6.4U'!C88-1)*100</f>
        <v>-5.423213380638625</v>
      </c>
      <c r="M11" s="10">
        <f>('[1]tb6.4U'!I88/'[1]tb6.4U'!F88-1)*100</f>
        <v>3.8049303322615247</v>
      </c>
      <c r="N11" s="10">
        <v>2.63</v>
      </c>
      <c r="O11" s="10">
        <v>25.56</v>
      </c>
      <c r="P11" s="10">
        <v>4.09</v>
      </c>
      <c r="Q11" s="10">
        <v>-15.26</v>
      </c>
      <c r="R11" s="10">
        <v>27.27</v>
      </c>
      <c r="S11" s="10">
        <f>AVERAGE(B11:R11)</f>
        <v>5.601815542183377</v>
      </c>
    </row>
    <row r="12" spans="1:19" ht="12.75">
      <c r="A12" t="s">
        <v>28</v>
      </c>
      <c r="B12" s="10">
        <v>-9.81</v>
      </c>
      <c r="C12" s="10">
        <v>6.81</v>
      </c>
      <c r="D12" s="10">
        <v>-6.17</v>
      </c>
      <c r="E12" s="10">
        <v>-11.07</v>
      </c>
      <c r="F12" s="10">
        <v>24.98</v>
      </c>
      <c r="G12" s="10">
        <v>-12.22</v>
      </c>
      <c r="H12" s="10">
        <v>19.31426075562348</v>
      </c>
      <c r="I12" s="10">
        <v>-13.072445729765347</v>
      </c>
      <c r="J12" s="10">
        <v>-44.59277351975069</v>
      </c>
      <c r="K12" s="10">
        <v>49.4</v>
      </c>
      <c r="L12" s="10">
        <v>23.74</v>
      </c>
      <c r="M12" s="10">
        <v>-3.24</v>
      </c>
      <c r="N12" s="10">
        <v>-38.66</v>
      </c>
      <c r="O12" s="10">
        <v>49.09</v>
      </c>
      <c r="P12" s="10">
        <v>-5.22</v>
      </c>
      <c r="Q12" s="10">
        <v>-7.42</v>
      </c>
      <c r="R12" s="10">
        <v>14.63</v>
      </c>
      <c r="S12" s="10">
        <f>AVERAGE(B12:R12)</f>
        <v>2.146414206241614</v>
      </c>
    </row>
    <row r="13" spans="1:19" ht="12.75">
      <c r="A13" t="s">
        <v>27</v>
      </c>
      <c r="B13" s="10">
        <v>-13</v>
      </c>
      <c r="C13" s="10">
        <v>-2.34</v>
      </c>
      <c r="D13" s="10">
        <v>-6.51</v>
      </c>
      <c r="E13" s="10">
        <v>-11.48</v>
      </c>
      <c r="F13" s="10">
        <v>4.02</v>
      </c>
      <c r="G13" s="10">
        <v>-7.84</v>
      </c>
      <c r="H13" s="10">
        <v>-5.063086379812354</v>
      </c>
      <c r="I13" s="10">
        <v>-1.7379451354574749</v>
      </c>
      <c r="J13" s="10">
        <v>-20.357204785850534</v>
      </c>
      <c r="K13" s="10">
        <v>22.75</v>
      </c>
      <c r="L13" s="10">
        <v>-15.29</v>
      </c>
      <c r="M13" s="10">
        <v>-1.26</v>
      </c>
      <c r="N13" s="10">
        <v>1.7</v>
      </c>
      <c r="O13" s="10">
        <v>14.82</v>
      </c>
      <c r="P13" s="10">
        <v>-19.23</v>
      </c>
      <c r="Q13" s="10">
        <v>-14.14</v>
      </c>
      <c r="R13" s="10">
        <v>0.52</v>
      </c>
      <c r="S13" s="10">
        <f>AVERAGE(B13:R13)</f>
        <v>-4.378719782418845</v>
      </c>
    </row>
    <row r="14" spans="1:19" ht="12.75">
      <c r="A14" t="s">
        <v>26</v>
      </c>
      <c r="B14" s="10">
        <v>31.46</v>
      </c>
      <c r="C14" s="10">
        <v>-12.49</v>
      </c>
      <c r="D14" s="10">
        <v>-3.19</v>
      </c>
      <c r="E14" s="10">
        <v>14.85</v>
      </c>
      <c r="F14" s="10">
        <v>-8.43</v>
      </c>
      <c r="G14" s="10">
        <v>-5.9</v>
      </c>
      <c r="H14" s="10">
        <v>-1.133379405666901</v>
      </c>
      <c r="I14" s="10">
        <v>-0.4263945197819141</v>
      </c>
      <c r="J14" s="10">
        <v>-1.2004212004211978</v>
      </c>
      <c r="K14" s="10">
        <v>-7.8</v>
      </c>
      <c r="L14" s="10">
        <f>('[1]tb6.4U'!F91/'[1]tb6.4U'!C91-1)*100</f>
        <v>-6.968641114982576</v>
      </c>
      <c r="M14" s="10">
        <f>('[1]tb6.4U'!I91/'[1]tb6.4U'!F91-1)*100</f>
        <v>1.1235955056179803</v>
      </c>
      <c r="N14" s="10">
        <v>8.79</v>
      </c>
      <c r="O14" s="10">
        <v>-9.93</v>
      </c>
      <c r="P14" s="10">
        <v>41.22</v>
      </c>
      <c r="Q14" s="10">
        <v>-19.8</v>
      </c>
      <c r="R14" s="10">
        <v>15.48</v>
      </c>
      <c r="S14" s="10">
        <f>AVERAGE(B14:R14)</f>
        <v>2.097338780280317</v>
      </c>
    </row>
    <row r="15" spans="1:19" ht="12.75">
      <c r="A15" t="s">
        <v>25</v>
      </c>
      <c r="B15" s="10">
        <v>-2.71</v>
      </c>
      <c r="C15" s="10">
        <v>-3.44</v>
      </c>
      <c r="D15" s="10">
        <v>17.8</v>
      </c>
      <c r="E15" s="10">
        <v>-10.5</v>
      </c>
      <c r="F15" s="10">
        <v>2.58</v>
      </c>
      <c r="G15" s="10">
        <v>-3.38</v>
      </c>
      <c r="H15" s="10">
        <v>2.48083437679143</v>
      </c>
      <c r="I15" s="10">
        <v>7.68328316822422</v>
      </c>
      <c r="J15" s="10">
        <v>-21.906066635240883</v>
      </c>
      <c r="K15" s="10">
        <v>44.93</v>
      </c>
      <c r="L15" s="10">
        <v>-11.64</v>
      </c>
      <c r="M15" s="10">
        <v>1.75</v>
      </c>
      <c r="N15" s="10">
        <v>0.03</v>
      </c>
      <c r="O15" s="10">
        <v>20.13</v>
      </c>
      <c r="P15" s="10">
        <v>-1.75</v>
      </c>
      <c r="Q15" s="10">
        <v>-16.21</v>
      </c>
      <c r="R15" s="10">
        <v>25.84</v>
      </c>
      <c r="S15" s="10">
        <f>AVERAGE(B15:R15)</f>
        <v>3.040473582927927</v>
      </c>
    </row>
    <row r="16" spans="1:19" s="12" customFormat="1" ht="12.75">
      <c r="A16" s="12" t="s">
        <v>24</v>
      </c>
      <c r="B16" s="11">
        <v>3.68</v>
      </c>
      <c r="C16" s="11">
        <v>-5.51</v>
      </c>
      <c r="D16" s="11">
        <v>9.37</v>
      </c>
      <c r="E16" s="11">
        <v>-2.29</v>
      </c>
      <c r="F16" s="11">
        <v>5.1</v>
      </c>
      <c r="G16" s="11">
        <v>4.24</v>
      </c>
      <c r="H16" s="11">
        <v>-5.566856310592594</v>
      </c>
      <c r="I16" s="11">
        <v>7.828669925797382</v>
      </c>
      <c r="J16" s="11">
        <v>-18.705399783215547</v>
      </c>
      <c r="K16" s="11">
        <v>21.04</v>
      </c>
      <c r="L16" s="11">
        <v>-6.48</v>
      </c>
      <c r="M16" s="11">
        <v>6.27</v>
      </c>
      <c r="N16" s="11">
        <v>3.82</v>
      </c>
      <c r="O16" s="11">
        <v>6.37</v>
      </c>
      <c r="P16" s="11">
        <v>1.8</v>
      </c>
      <c r="Q16" s="11">
        <v>-7.48</v>
      </c>
      <c r="R16" s="11">
        <v>9.84</v>
      </c>
      <c r="S16" s="11">
        <f>AVERAGE(B16:R16)</f>
        <v>1.9603772842346614</v>
      </c>
    </row>
    <row r="17" spans="1:19" ht="12.75">
      <c r="A17" t="s">
        <v>23</v>
      </c>
      <c r="B17" s="10">
        <v>29.23</v>
      </c>
      <c r="C17" s="10">
        <v>-22.62</v>
      </c>
      <c r="D17" s="10">
        <v>11.76</v>
      </c>
      <c r="E17" s="10">
        <v>10.2</v>
      </c>
      <c r="F17" s="10">
        <v>10.9</v>
      </c>
      <c r="G17" s="10">
        <v>-24.74</v>
      </c>
      <c r="H17" s="10">
        <v>-24.671264727144838</v>
      </c>
      <c r="I17" s="10">
        <v>41.95673600664003</v>
      </c>
      <c r="J17" s="10">
        <v>-22.587246482733413</v>
      </c>
      <c r="K17" s="10">
        <v>34.95</v>
      </c>
      <c r="L17" s="10">
        <v>-4.34</v>
      </c>
      <c r="M17" s="10">
        <v>1.94</v>
      </c>
      <c r="N17" s="10">
        <v>13.6</v>
      </c>
      <c r="O17" s="10">
        <v>-9.24</v>
      </c>
      <c r="P17" s="10">
        <v>22.82</v>
      </c>
      <c r="Q17" s="10">
        <v>5.89</v>
      </c>
      <c r="R17" s="10">
        <v>10.33</v>
      </c>
      <c r="S17" s="10">
        <f>AVERAGE(B17:R17)</f>
        <v>5.022248517456575</v>
      </c>
    </row>
    <row r="18" spans="1:19" ht="12.75">
      <c r="A18" t="s">
        <v>22</v>
      </c>
      <c r="B18" s="10">
        <v>-20.39</v>
      </c>
      <c r="C18" s="10">
        <v>7.8</v>
      </c>
      <c r="D18" s="10">
        <v>14.98</v>
      </c>
      <c r="E18" s="10">
        <v>-30.37</v>
      </c>
      <c r="F18" s="10">
        <v>46.41</v>
      </c>
      <c r="G18" s="10">
        <v>-0.52</v>
      </c>
      <c r="H18" s="10">
        <v>-16.610987379361543</v>
      </c>
      <c r="I18" s="10">
        <v>0.5831293122635195</v>
      </c>
      <c r="J18" s="10">
        <v>-3.2660647902283624</v>
      </c>
      <c r="K18" s="10">
        <v>7.8</v>
      </c>
      <c r="L18" s="10">
        <v>-0.4</v>
      </c>
      <c r="M18" s="10">
        <v>16.66</v>
      </c>
      <c r="N18" s="10">
        <v>-15.48</v>
      </c>
      <c r="O18" s="10">
        <v>32.92</v>
      </c>
      <c r="P18" s="10">
        <v>-26.35</v>
      </c>
      <c r="Q18" s="10">
        <v>8.79</v>
      </c>
      <c r="R18" s="10">
        <v>17.34</v>
      </c>
      <c r="S18" s="10">
        <f>AVERAGE(B18:R18)</f>
        <v>2.3468280672160953</v>
      </c>
    </row>
    <row r="19" spans="1:19" ht="12.75">
      <c r="A19" t="s">
        <v>21</v>
      </c>
      <c r="B19" s="10">
        <v>1.67</v>
      </c>
      <c r="C19" s="10">
        <v>-12.7</v>
      </c>
      <c r="D19" s="10">
        <v>25.58</v>
      </c>
      <c r="E19" s="10">
        <v>-14.65</v>
      </c>
      <c r="F19" s="10">
        <v>8.03</v>
      </c>
      <c r="G19" s="10">
        <v>3.85</v>
      </c>
      <c r="H19" s="10">
        <v>-11.282151903249972</v>
      </c>
      <c r="I19" s="10">
        <v>13.301968353539628</v>
      </c>
      <c r="J19" s="10">
        <v>65.13051656522279</v>
      </c>
      <c r="K19" s="10">
        <v>45.27</v>
      </c>
      <c r="L19" s="10">
        <v>-22.22</v>
      </c>
      <c r="M19" s="10">
        <v>-5.02</v>
      </c>
      <c r="N19" s="10">
        <v>9.97</v>
      </c>
      <c r="O19" s="10">
        <v>6.98</v>
      </c>
      <c r="P19" s="10">
        <v>-11.72</v>
      </c>
      <c r="Q19" s="10">
        <v>-9.91</v>
      </c>
      <c r="R19" s="10">
        <v>47.28</v>
      </c>
      <c r="S19" s="10">
        <f>AVERAGE(B19:R19)</f>
        <v>8.209431353853674</v>
      </c>
    </row>
    <row r="20" spans="1:19" ht="12.75">
      <c r="A20" s="12" t="s">
        <v>20</v>
      </c>
      <c r="B20" s="11">
        <v>8.93</v>
      </c>
      <c r="C20" s="11">
        <v>-14.6</v>
      </c>
      <c r="D20" s="11">
        <v>16.91</v>
      </c>
      <c r="E20" s="11">
        <v>-6.57</v>
      </c>
      <c r="F20" s="11">
        <v>15.18</v>
      </c>
      <c r="G20" s="11">
        <v>-11.54</v>
      </c>
      <c r="H20" s="11">
        <v>-18.203817593544635</v>
      </c>
      <c r="I20" s="11">
        <v>22.023398057643128</v>
      </c>
      <c r="J20" s="11">
        <v>12.33846780856478</v>
      </c>
      <c r="K20" s="11">
        <v>33.1</v>
      </c>
      <c r="L20" s="11">
        <v>-10.74</v>
      </c>
      <c r="M20" s="11">
        <v>2.28</v>
      </c>
      <c r="N20" s="11">
        <v>6.29</v>
      </c>
      <c r="O20" s="11">
        <v>3.97</v>
      </c>
      <c r="P20" s="11">
        <v>-1.32</v>
      </c>
      <c r="Q20" s="11">
        <v>0.65</v>
      </c>
      <c r="R20" s="11">
        <v>23.4</v>
      </c>
      <c r="S20" s="11">
        <f>AVERAGE(B20:R20)</f>
        <v>4.829296957215487</v>
      </c>
    </row>
    <row r="21" spans="1:19" s="13" customFormat="1" ht="12.75">
      <c r="A21" s="9" t="s">
        <v>19</v>
      </c>
      <c r="B21" s="4">
        <v>4.37</v>
      </c>
      <c r="C21" s="4">
        <v>-6.81</v>
      </c>
      <c r="D21" s="4">
        <v>10.43</v>
      </c>
      <c r="E21" s="4">
        <v>-2.89</v>
      </c>
      <c r="F21" s="4">
        <v>6.44</v>
      </c>
      <c r="G21" s="4">
        <v>1.95</v>
      </c>
      <c r="H21" s="4">
        <v>-7.160994323435599</v>
      </c>
      <c r="I21" s="4">
        <v>9.406328042860345</v>
      </c>
      <c r="J21" s="4">
        <v>-14.857158340729203</v>
      </c>
      <c r="K21" s="4">
        <v>22.57</v>
      </c>
      <c r="L21" s="4">
        <v>-7.06</v>
      </c>
      <c r="M21" s="4">
        <v>5.75</v>
      </c>
      <c r="N21" s="4">
        <v>4.13</v>
      </c>
      <c r="O21" s="4">
        <v>6.21</v>
      </c>
      <c r="P21" s="4">
        <v>1.6</v>
      </c>
      <c r="Q21" s="4">
        <v>-6.98</v>
      </c>
      <c r="R21" s="4">
        <v>10.76</v>
      </c>
      <c r="S21" s="4">
        <f>AVERAGE(B21:R21)</f>
        <v>2.2269514928644436</v>
      </c>
    </row>
    <row r="22" spans="1:19" ht="12.75">
      <c r="A22" t="s">
        <v>18</v>
      </c>
      <c r="B22" s="10">
        <v>2.96</v>
      </c>
      <c r="C22" s="10">
        <v>-5.97</v>
      </c>
      <c r="D22" s="10">
        <v>14.03</v>
      </c>
      <c r="E22" s="10">
        <v>-14.75</v>
      </c>
      <c r="F22" s="10">
        <v>21.83</v>
      </c>
      <c r="G22" s="10">
        <v>-41.46</v>
      </c>
      <c r="H22" s="10">
        <v>21.874821703657197</v>
      </c>
      <c r="I22" s="10">
        <v>9.662468985534378</v>
      </c>
      <c r="J22" s="10">
        <v>-41.35752401280682</v>
      </c>
      <c r="K22" s="10">
        <v>97.91</v>
      </c>
      <c r="L22" s="10">
        <v>-16.64</v>
      </c>
      <c r="M22" s="10">
        <v>17.99</v>
      </c>
      <c r="N22" s="10">
        <v>-39.16</v>
      </c>
      <c r="O22" s="10">
        <v>88.8</v>
      </c>
      <c r="P22" s="10">
        <v>-21.94</v>
      </c>
      <c r="Q22" s="10">
        <v>-24.27</v>
      </c>
      <c r="R22" s="10">
        <v>38.87</v>
      </c>
      <c r="S22" s="10">
        <f>AVERAGE(B22:R22)</f>
        <v>6.375280392728515</v>
      </c>
    </row>
    <row r="23" spans="1:19" ht="12.75">
      <c r="A23" t="s">
        <v>17</v>
      </c>
      <c r="B23" s="10">
        <v>4.02</v>
      </c>
      <c r="C23" s="10">
        <v>-9.39</v>
      </c>
      <c r="D23" s="10">
        <v>20.61</v>
      </c>
      <c r="E23" s="10">
        <v>-11.32</v>
      </c>
      <c r="F23" s="10">
        <v>-7.18</v>
      </c>
      <c r="G23" s="10">
        <v>-8.99</v>
      </c>
      <c r="H23" s="10">
        <v>7.897478641383615</v>
      </c>
      <c r="I23" s="10">
        <v>34.76245654692931</v>
      </c>
      <c r="J23" s="10">
        <v>-36.758383490971624</v>
      </c>
      <c r="K23" s="10">
        <v>77.23</v>
      </c>
      <c r="L23" s="10">
        <v>-13.81</v>
      </c>
      <c r="M23" s="10">
        <f>('[1]tb6.4U'!I100/'[1]tb6.4U'!F100-1)*100</f>
        <v>-4.899135446685876</v>
      </c>
      <c r="N23" s="10">
        <v>-3.54</v>
      </c>
      <c r="O23" s="10">
        <v>22.4</v>
      </c>
      <c r="P23" s="10">
        <v>-15.4</v>
      </c>
      <c r="Q23" s="10">
        <v>-8.11</v>
      </c>
      <c r="R23" s="10">
        <v>48.81</v>
      </c>
      <c r="S23" s="10">
        <f>AVERAGE(B23:R23)</f>
        <v>5.66661272062679</v>
      </c>
    </row>
    <row r="24" spans="1:19" ht="12.75">
      <c r="A24" t="s">
        <v>16</v>
      </c>
      <c r="B24" s="10">
        <v>6.03</v>
      </c>
      <c r="C24" s="10">
        <v>4.19</v>
      </c>
      <c r="D24" s="10">
        <v>11</v>
      </c>
      <c r="E24" s="10">
        <v>-29.33</v>
      </c>
      <c r="F24" s="10">
        <v>20.43</v>
      </c>
      <c r="G24" s="10">
        <v>2.2</v>
      </c>
      <c r="H24" s="10">
        <v>-27.66222099371156</v>
      </c>
      <c r="I24" s="10">
        <v>21.38899503247995</v>
      </c>
      <c r="J24" s="10">
        <v>-23.668056976469664</v>
      </c>
      <c r="K24" s="10">
        <v>62.16</v>
      </c>
      <c r="L24" s="10">
        <v>20.69</v>
      </c>
      <c r="M24" s="10">
        <v>7.09</v>
      </c>
      <c r="N24" s="10">
        <v>-8.53</v>
      </c>
      <c r="O24" s="10">
        <v>-21.57</v>
      </c>
      <c r="P24" s="10">
        <v>23.43</v>
      </c>
      <c r="Q24" s="10">
        <v>-8.23</v>
      </c>
      <c r="R24" s="10">
        <v>16.03</v>
      </c>
      <c r="S24" s="10">
        <f>AVERAGE(B24:R24)</f>
        <v>4.449924533076395</v>
      </c>
    </row>
    <row r="25" spans="1:19" ht="12.75">
      <c r="A25" t="s">
        <v>15</v>
      </c>
      <c r="B25" s="10">
        <v>-9.66</v>
      </c>
      <c r="C25" s="10">
        <v>3.25</v>
      </c>
      <c r="D25" s="10">
        <v>-0.61</v>
      </c>
      <c r="E25" s="10">
        <v>-29.17</v>
      </c>
      <c r="F25" s="10">
        <v>6.64</v>
      </c>
      <c r="G25" s="10">
        <v>-26.51</v>
      </c>
      <c r="H25" s="10">
        <v>-6.805074971164949</v>
      </c>
      <c r="I25" s="10">
        <v>5.120668316831689</v>
      </c>
      <c r="J25" s="10">
        <v>28.417954378219278</v>
      </c>
      <c r="K25" s="10">
        <v>6.62</v>
      </c>
      <c r="L25" s="10">
        <v>27.55</v>
      </c>
      <c r="M25" s="10">
        <v>21.26</v>
      </c>
      <c r="N25" s="10">
        <v>-14.7</v>
      </c>
      <c r="O25" s="10">
        <v>19.19</v>
      </c>
      <c r="P25" s="10">
        <v>-20.85</v>
      </c>
      <c r="Q25" s="10">
        <v>-26.54</v>
      </c>
      <c r="R25" s="10">
        <v>-26.57</v>
      </c>
      <c r="S25" s="10">
        <f>AVERAGE(B25:R25)</f>
        <v>-2.550967780947881</v>
      </c>
    </row>
    <row r="26" spans="1:19" ht="12.75">
      <c r="A26" t="s">
        <v>14</v>
      </c>
      <c r="B26" s="10">
        <v>-17.16</v>
      </c>
      <c r="C26" s="10">
        <v>29.6</v>
      </c>
      <c r="D26" s="10">
        <v>5.49</v>
      </c>
      <c r="E26" s="10">
        <v>20.22</v>
      </c>
      <c r="F26" s="10">
        <v>10.52</v>
      </c>
      <c r="G26" s="10">
        <v>-0.86</v>
      </c>
      <c r="H26" s="10">
        <v>-25.4977829242805</v>
      </c>
      <c r="I26" s="10">
        <v>13.019826377042332</v>
      </c>
      <c r="J26" s="10">
        <v>-21.936371107048824</v>
      </c>
      <c r="K26" s="10">
        <v>67.98</v>
      </c>
      <c r="L26" s="10">
        <v>-12.06</v>
      </c>
      <c r="M26" s="10">
        <v>20.32</v>
      </c>
      <c r="N26" s="10">
        <v>6.98</v>
      </c>
      <c r="O26" s="10">
        <v>23.92</v>
      </c>
      <c r="P26" s="10">
        <v>-9.69</v>
      </c>
      <c r="Q26" s="10">
        <v>0.6</v>
      </c>
      <c r="R26" s="10">
        <v>27.03</v>
      </c>
      <c r="S26" s="10">
        <f>AVERAGE(B26:R26)</f>
        <v>8.145627785041942</v>
      </c>
    </row>
    <row r="27" spans="1:19" ht="12.75">
      <c r="A27" t="s">
        <v>13</v>
      </c>
      <c r="B27" s="10">
        <v>-0.22</v>
      </c>
      <c r="C27" s="10">
        <v>2.62</v>
      </c>
      <c r="D27" s="10">
        <v>10.49</v>
      </c>
      <c r="E27" s="10">
        <v>-14.11</v>
      </c>
      <c r="F27" s="10">
        <v>16.1</v>
      </c>
      <c r="G27" s="10">
        <v>-16.92</v>
      </c>
      <c r="H27" s="10">
        <v>-10.087695101523641</v>
      </c>
      <c r="I27" s="10">
        <v>12.282511494253058</v>
      </c>
      <c r="J27" s="10">
        <v>-28.534626758343308</v>
      </c>
      <c r="K27" s="10">
        <v>69.84</v>
      </c>
      <c r="L27" s="10">
        <v>-2.48</v>
      </c>
      <c r="M27" s="10">
        <v>14.24</v>
      </c>
      <c r="N27" s="10">
        <v>-14.27</v>
      </c>
      <c r="O27" s="10">
        <v>22.5</v>
      </c>
      <c r="P27" s="10">
        <v>-6.84</v>
      </c>
      <c r="Q27" s="10">
        <v>-10.24</v>
      </c>
      <c r="R27" s="10">
        <v>24.99</v>
      </c>
      <c r="S27" s="10">
        <f>AVERAGE(B27:R27)</f>
        <v>4.0800111549638896</v>
      </c>
    </row>
    <row r="28" spans="1:19" ht="12.75">
      <c r="A28" s="12" t="s">
        <v>12</v>
      </c>
      <c r="B28" s="11">
        <v>1.88</v>
      </c>
      <c r="C28" s="11">
        <v>2</v>
      </c>
      <c r="D28" s="11">
        <v>8.96</v>
      </c>
      <c r="E28" s="11">
        <v>-12.99</v>
      </c>
      <c r="F28" s="11">
        <v>14.07</v>
      </c>
      <c r="G28" s="11">
        <v>-15.54</v>
      </c>
      <c r="H28" s="11">
        <v>-7.985363815185775</v>
      </c>
      <c r="I28" s="11">
        <v>9.979860082756398</v>
      </c>
      <c r="J28" s="11">
        <v>-23.246569136621986</v>
      </c>
      <c r="K28" s="11">
        <v>53.74</v>
      </c>
      <c r="L28" s="11">
        <v>-0.59</v>
      </c>
      <c r="M28" s="11">
        <v>14.34</v>
      </c>
      <c r="N28" s="11">
        <v>-9.56</v>
      </c>
      <c r="O28" s="11">
        <v>11.45</v>
      </c>
      <c r="P28" s="11">
        <v>-6.11</v>
      </c>
      <c r="Q28" s="11">
        <v>-2.52</v>
      </c>
      <c r="R28" s="11">
        <v>12.75</v>
      </c>
      <c r="S28" s="11">
        <f>AVERAGE(B28:R28)</f>
        <v>2.978113360644037</v>
      </c>
    </row>
    <row r="29" spans="1:19" ht="12.75">
      <c r="A29" t="s">
        <v>11</v>
      </c>
      <c r="B29" s="10">
        <v>10.68</v>
      </c>
      <c r="C29" s="10">
        <v>8.22</v>
      </c>
      <c r="D29" s="10">
        <v>10.65</v>
      </c>
      <c r="E29" s="10">
        <v>-23.73</v>
      </c>
      <c r="F29" s="10">
        <v>13.23</v>
      </c>
      <c r="G29" s="10">
        <v>-6.17</v>
      </c>
      <c r="H29" s="10">
        <v>-17.396960865945054</v>
      </c>
      <c r="I29" s="10">
        <v>4.968604968604984</v>
      </c>
      <c r="J29" s="10">
        <v>-12.736821046313885</v>
      </c>
      <c r="K29" s="10">
        <v>59.2</v>
      </c>
      <c r="L29" s="10">
        <v>19.66</v>
      </c>
      <c r="M29" s="10">
        <v>12.6</v>
      </c>
      <c r="N29" s="10">
        <v>22.34</v>
      </c>
      <c r="O29" s="10">
        <v>14.37</v>
      </c>
      <c r="P29" s="10">
        <v>-13.94</v>
      </c>
      <c r="Q29" s="10">
        <v>7.84</v>
      </c>
      <c r="R29" s="10">
        <v>39.14</v>
      </c>
      <c r="S29" s="10">
        <f>AVERAGE(B29:R29)</f>
        <v>8.760283709196827</v>
      </c>
    </row>
    <row r="30" spans="1:19" ht="12.75">
      <c r="A30" t="s">
        <v>10</v>
      </c>
      <c r="B30" s="10">
        <v>8.65</v>
      </c>
      <c r="C30" s="10">
        <v>-4.04</v>
      </c>
      <c r="D30" s="10">
        <v>29.84</v>
      </c>
      <c r="E30" s="10">
        <v>-0.05</v>
      </c>
      <c r="F30" s="10">
        <v>-11.28</v>
      </c>
      <c r="G30" s="10">
        <v>6.7</v>
      </c>
      <c r="H30" s="10">
        <v>-1.180488529215229</v>
      </c>
      <c r="I30" s="10">
        <v>13.597724589460114</v>
      </c>
      <c r="J30" s="10">
        <v>-2.9308666937518213</v>
      </c>
      <c r="K30" s="10">
        <v>-0.22</v>
      </c>
      <c r="L30" s="10">
        <v>-8.31</v>
      </c>
      <c r="M30" s="10">
        <v>6.07</v>
      </c>
      <c r="N30" s="10">
        <v>3.49</v>
      </c>
      <c r="O30" s="10">
        <v>-0.94</v>
      </c>
      <c r="P30" s="10">
        <v>-5.73</v>
      </c>
      <c r="Q30" s="10">
        <v>16.57</v>
      </c>
      <c r="R30" s="10">
        <v>-11</v>
      </c>
      <c r="S30" s="10">
        <f>AVERAGE(B30:R30)</f>
        <v>2.308021727440769</v>
      </c>
    </row>
    <row r="31" spans="1:19" ht="12.75">
      <c r="A31" t="s">
        <v>9</v>
      </c>
      <c r="B31" s="10">
        <v>0.99</v>
      </c>
      <c r="C31" s="10">
        <v>4.88</v>
      </c>
      <c r="D31" s="10">
        <v>3.31</v>
      </c>
      <c r="E31" s="10">
        <v>-9.61</v>
      </c>
      <c r="F31" s="10">
        <v>-7.82</v>
      </c>
      <c r="G31" s="10">
        <v>15.95</v>
      </c>
      <c r="H31" s="10">
        <v>9.691980881571972</v>
      </c>
      <c r="I31" s="10">
        <v>-11.692084241103839</v>
      </c>
      <c r="J31" s="10">
        <v>-8.470394736842103</v>
      </c>
      <c r="K31" s="10">
        <v>-8.03</v>
      </c>
      <c r="L31" s="10">
        <v>-5.24</v>
      </c>
      <c r="M31" s="10">
        <v>-0.33</v>
      </c>
      <c r="N31" s="10">
        <v>9.86</v>
      </c>
      <c r="O31" s="10">
        <v>3.61</v>
      </c>
      <c r="P31" s="10">
        <v>-26.2</v>
      </c>
      <c r="Q31" s="10">
        <v>-19.69</v>
      </c>
      <c r="R31" s="10">
        <v>0.02</v>
      </c>
      <c r="S31" s="10">
        <f>AVERAGE(B31:R31)</f>
        <v>-2.8688528291984685</v>
      </c>
    </row>
    <row r="32" spans="1:19" ht="12.75">
      <c r="A32" t="s">
        <v>8</v>
      </c>
      <c r="B32" s="10">
        <v>8.04</v>
      </c>
      <c r="C32" s="10">
        <v>-3.31</v>
      </c>
      <c r="D32" s="10">
        <v>27.49</v>
      </c>
      <c r="E32" s="10">
        <v>-0.71</v>
      </c>
      <c r="F32" s="10">
        <v>-11.23</v>
      </c>
      <c r="G32" s="10">
        <v>7.31</v>
      </c>
      <c r="H32" s="10">
        <v>-0.4045963949050102</v>
      </c>
      <c r="I32" s="10">
        <v>11.610008813705775</v>
      </c>
      <c r="J32" s="10">
        <v>-3.2753577852827953</v>
      </c>
      <c r="K32" s="10">
        <v>-0.67</v>
      </c>
      <c r="L32" s="10">
        <v>-8.15</v>
      </c>
      <c r="M32" s="10">
        <v>5.71</v>
      </c>
      <c r="N32" s="10">
        <v>3.82</v>
      </c>
      <c r="O32" s="10">
        <v>-0.55</v>
      </c>
      <c r="P32" s="10">
        <v>-7.54</v>
      </c>
      <c r="Q32" s="10">
        <v>14.01</v>
      </c>
      <c r="R32" s="10">
        <v>-10.45</v>
      </c>
      <c r="S32" s="10">
        <f>AVERAGE(B32:R32)</f>
        <v>1.8647090960892927</v>
      </c>
    </row>
    <row r="33" spans="1:19" ht="12.75">
      <c r="A33" s="12" t="s">
        <v>7</v>
      </c>
      <c r="B33" s="11">
        <v>10.37</v>
      </c>
      <c r="C33" s="11">
        <v>7.14</v>
      </c>
      <c r="D33" s="11">
        <v>11.94</v>
      </c>
      <c r="E33" s="11">
        <v>-21.63</v>
      </c>
      <c r="F33" s="11">
        <v>10.37</v>
      </c>
      <c r="G33" s="11">
        <v>-4.91</v>
      </c>
      <c r="H33" s="11">
        <v>-15.624608303729792</v>
      </c>
      <c r="I33" s="11">
        <v>5.7551973415649105</v>
      </c>
      <c r="J33" s="11">
        <v>-11.494582775207052</v>
      </c>
      <c r="K33" s="11">
        <v>50.61</v>
      </c>
      <c r="L33" s="11">
        <v>-8</v>
      </c>
      <c r="M33" s="11">
        <v>5.39</v>
      </c>
      <c r="N33" s="11">
        <v>4.12</v>
      </c>
      <c r="O33" s="11">
        <v>9.4</v>
      </c>
      <c r="P33" s="11">
        <v>-11.9</v>
      </c>
      <c r="Q33" s="11">
        <v>9.74</v>
      </c>
      <c r="R33" s="11">
        <v>22.76</v>
      </c>
      <c r="S33" s="11">
        <f>AVERAGE(B33:R33)</f>
        <v>4.355059191919298</v>
      </c>
    </row>
    <row r="34" spans="1:19" ht="12.75">
      <c r="A34" t="s">
        <v>6</v>
      </c>
      <c r="B34" s="10">
        <v>19.94</v>
      </c>
      <c r="C34" s="10">
        <v>2.07</v>
      </c>
      <c r="D34" s="10">
        <v>-1.27</v>
      </c>
      <c r="E34" s="10">
        <v>0.68</v>
      </c>
      <c r="F34" s="10">
        <v>3.28</v>
      </c>
      <c r="G34" s="10">
        <v>3.67</v>
      </c>
      <c r="H34" s="10">
        <v>-1.1251022721540105</v>
      </c>
      <c r="I34" s="10">
        <v>0.42290041566961367</v>
      </c>
      <c r="J34" s="10">
        <v>-3.305633297645616</v>
      </c>
      <c r="K34" s="10">
        <v>-18.62</v>
      </c>
      <c r="L34" s="10">
        <v>1.38</v>
      </c>
      <c r="M34" s="10">
        <v>18.59</v>
      </c>
      <c r="N34" s="10">
        <v>26.44</v>
      </c>
      <c r="O34" s="10">
        <v>-2.06</v>
      </c>
      <c r="P34" s="10">
        <v>-18.14</v>
      </c>
      <c r="Q34" s="10">
        <v>19.54</v>
      </c>
      <c r="R34" s="10">
        <v>16.03</v>
      </c>
      <c r="S34" s="10">
        <f>AVERAGE(B34:R34)</f>
        <v>3.9718920497570576</v>
      </c>
    </row>
    <row r="35" spans="1:19" ht="12.75">
      <c r="A35" t="s">
        <v>5</v>
      </c>
      <c r="B35" s="10">
        <v>0</v>
      </c>
      <c r="C35" s="10">
        <v>8.26</v>
      </c>
      <c r="D35" s="10">
        <v>28.53</v>
      </c>
      <c r="E35" s="10">
        <v>-27.13</v>
      </c>
      <c r="F35" s="10">
        <v>33.79</v>
      </c>
      <c r="G35" s="10">
        <v>4.67</v>
      </c>
      <c r="H35" s="10">
        <v>-9.002476409368265</v>
      </c>
      <c r="I35" s="10">
        <v>6.38284626740897</v>
      </c>
      <c r="J35" s="10">
        <v>-3.186784708114909</v>
      </c>
      <c r="K35" s="10">
        <v>-0.9</v>
      </c>
      <c r="L35" s="10">
        <f>('[1]tb6.4U'!F111/'[1]tb6.4U'!C111-1)*100</f>
        <v>2.4805102763997056</v>
      </c>
      <c r="M35" s="10">
        <v>1.16</v>
      </c>
      <c r="N35" s="10">
        <v>-7.21</v>
      </c>
      <c r="O35" s="10">
        <v>28.36</v>
      </c>
      <c r="P35" s="10">
        <v>20.79</v>
      </c>
      <c r="Q35" s="10">
        <v>6.36</v>
      </c>
      <c r="R35" s="10">
        <v>0</v>
      </c>
      <c r="S35" s="10">
        <f>AVERAGE(B35:R35)</f>
        <v>5.491417378019148</v>
      </c>
    </row>
    <row r="36" spans="1:19" ht="12.75">
      <c r="A36" t="s">
        <v>4</v>
      </c>
      <c r="B36" s="10">
        <v>7.07</v>
      </c>
      <c r="C36" s="10">
        <v>-9</v>
      </c>
      <c r="D36" s="10">
        <v>15.49</v>
      </c>
      <c r="E36" s="10">
        <v>3.24</v>
      </c>
      <c r="F36" s="10">
        <v>15.63</v>
      </c>
      <c r="G36" s="10">
        <v>-29.19</v>
      </c>
      <c r="H36" s="10">
        <v>-34.2175572519084</v>
      </c>
      <c r="I36" s="10">
        <v>58.25355381491153</v>
      </c>
      <c r="J36" s="10">
        <v>-9.862511457378542</v>
      </c>
      <c r="K36" s="10">
        <v>9.94</v>
      </c>
      <c r="L36" s="10">
        <v>-0.15</v>
      </c>
      <c r="M36" s="10">
        <v>0.56</v>
      </c>
      <c r="N36" s="10">
        <v>-5.94</v>
      </c>
      <c r="O36" s="10">
        <v>-5.03</v>
      </c>
      <c r="P36" s="10">
        <v>26.45</v>
      </c>
      <c r="Q36" s="10">
        <v>-69.36</v>
      </c>
      <c r="R36" s="10">
        <v>0</v>
      </c>
      <c r="S36" s="10">
        <f>AVERAGE(B36:R36)</f>
        <v>-1.536265582022084</v>
      </c>
    </row>
    <row r="37" spans="1:19" ht="12.75">
      <c r="A37" s="9" t="s">
        <v>3</v>
      </c>
      <c r="B37" s="4">
        <v>7.32</v>
      </c>
      <c r="C37" s="4">
        <v>2.69</v>
      </c>
      <c r="D37" s="4">
        <v>6.8</v>
      </c>
      <c r="E37" s="4">
        <v>-7.6</v>
      </c>
      <c r="F37" s="4">
        <v>9.39</v>
      </c>
      <c r="G37" s="4">
        <v>-6.15</v>
      </c>
      <c r="H37" s="4">
        <v>-4.530023166721476</v>
      </c>
      <c r="I37" s="4">
        <v>5.412140497194606</v>
      </c>
      <c r="J37" s="4">
        <v>-11.088520190783369</v>
      </c>
      <c r="K37" s="4">
        <v>19.15</v>
      </c>
      <c r="L37" s="4">
        <v>1.6</v>
      </c>
      <c r="M37" s="4">
        <v>16.05</v>
      </c>
      <c r="N37" s="4">
        <v>19.45</v>
      </c>
      <c r="O37" s="4">
        <v>1.82</v>
      </c>
      <c r="P37" s="4">
        <v>-9.85</v>
      </c>
      <c r="Q37" s="4">
        <v>1.48</v>
      </c>
      <c r="R37" s="4">
        <v>13.3</v>
      </c>
      <c r="S37" s="4">
        <f>AVERAGE(B37:R37)</f>
        <v>3.837858655275869</v>
      </c>
    </row>
    <row r="38" spans="1:19" s="6" customFormat="1" ht="12.75">
      <c r="A38" s="8" t="s">
        <v>2</v>
      </c>
      <c r="B38" s="7">
        <v>5.77</v>
      </c>
      <c r="C38" s="7">
        <v>-2.54</v>
      </c>
      <c r="D38" s="7">
        <v>8.68</v>
      </c>
      <c r="E38" s="7">
        <v>-5.08</v>
      </c>
      <c r="F38" s="7">
        <v>7.85</v>
      </c>
      <c r="G38" s="7">
        <v>-1.79</v>
      </c>
      <c r="H38" s="7">
        <v>-6.000206772932792</v>
      </c>
      <c r="I38" s="7">
        <v>7.616525887519199</v>
      </c>
      <c r="J38" s="7">
        <v>-13.203016762810094</v>
      </c>
      <c r="K38" s="7">
        <v>21</v>
      </c>
      <c r="L38" s="7">
        <v>-1.63</v>
      </c>
      <c r="M38" s="7">
        <v>12.16</v>
      </c>
      <c r="N38" s="7">
        <v>14.33</v>
      </c>
      <c r="O38" s="7">
        <v>3.16</v>
      </c>
      <c r="P38" s="7">
        <v>-6.25</v>
      </c>
      <c r="Q38" s="7">
        <v>-1.4</v>
      </c>
      <c r="R38" s="7">
        <v>12.48</v>
      </c>
      <c r="S38" s="7">
        <f>AVERAGE(B38:R38)</f>
        <v>3.244311903045665</v>
      </c>
    </row>
    <row r="39" spans="1:19" ht="12.75">
      <c r="A39" s="1" t="s">
        <v>1</v>
      </c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</row>
    <row r="40" spans="1:4" ht="12.75">
      <c r="A40" s="2" t="s">
        <v>0</v>
      </c>
      <c r="B40" s="1"/>
      <c r="C40" s="1"/>
      <c r="D40" s="1"/>
    </row>
  </sheetData>
  <sheetProtection/>
  <printOptions/>
  <pageMargins left="0.75" right="0.75" top="1" bottom="1" header="0.5" footer="0.5"/>
  <pageSetup horizontalDpi="300" verticalDpi="300" orientation="landscape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2012-02-06T10:40:03Z</dcterms:created>
  <dcterms:modified xsi:type="dcterms:W3CDTF">2012-02-06T10:40:08Z</dcterms:modified>
  <cp:category/>
  <cp:version/>
  <cp:contentType/>
  <cp:contentStatus/>
</cp:coreProperties>
</file>