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fflower" sheetId="1" r:id="rId1"/>
  </sheets>
  <definedNames>
    <definedName name="_xlnm.Print_Area" localSheetId="0">Safflower!$A$1:$AE$11</definedName>
    <definedName name="_xlnm.Print_Titles" localSheetId="0">Safflower!$A:$A</definedName>
  </definedNames>
  <calcPr calcId="125725"/>
</workbook>
</file>

<file path=xl/calcChain.xml><?xml version="1.0" encoding="utf-8"?>
<calcChain xmlns="http://schemas.openxmlformats.org/spreadsheetml/2006/main">
  <c r="U11" i="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11" l="1"/>
  <c r="Y11"/>
  <c r="AA11"/>
  <c r="AC11"/>
  <c r="AE11"/>
  <c r="V11"/>
  <c r="X11"/>
  <c r="Z11"/>
  <c r="AB11"/>
  <c r="AD11"/>
</calcChain>
</file>

<file path=xl/sharedStrings.xml><?xml version="1.0" encoding="utf-8"?>
<sst xmlns="http://schemas.openxmlformats.org/spreadsheetml/2006/main" count="44" uniqueCount="24">
  <si>
    <r>
      <t xml:space="preserve">Estimates of Area of </t>
    </r>
    <r>
      <rPr>
        <b/>
        <sz val="14"/>
        <rFont val="Arial"/>
        <family val="2"/>
      </rPr>
      <t>Safflower</t>
    </r>
  </si>
  <si>
    <r>
      <t xml:space="preserve">Estimates of  Production of </t>
    </r>
    <r>
      <rPr>
        <b/>
        <sz val="14"/>
        <rFont val="Arial"/>
        <family val="2"/>
      </rPr>
      <t>Safflower</t>
    </r>
  </si>
  <si>
    <r>
      <t xml:space="preserve">Estimates of  Yield of </t>
    </r>
    <r>
      <rPr>
        <b/>
        <sz val="14"/>
        <rFont val="Arial"/>
        <family val="2"/>
      </rPr>
      <t>Safflower</t>
    </r>
  </si>
  <si>
    <t>STATES</t>
  </si>
  <si>
    <t>Area ( '000  Hectares)</t>
  </si>
  <si>
    <t>Production ('000 Tonnes)</t>
  </si>
  <si>
    <t>Yield (Kgs./Hect.)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</si>
  <si>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</si>
  <si>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</si>
  <si>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</si>
  <si>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</si>
  <si>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</si>
  <si>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</si>
  <si>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</si>
  <si>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</si>
  <si>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</si>
  <si>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</si>
  <si>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</si>
  <si>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 xml:space="preserve">Bihar  </t>
  </si>
  <si>
    <t>Karnataka</t>
  </si>
  <si>
    <t>Madhya Pradesh</t>
  </si>
  <si>
    <t>Maharashtra</t>
  </si>
  <si>
    <t xml:space="preserve">Orissa  </t>
  </si>
  <si>
    <t xml:space="preserve">All India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</si>
</sst>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view="pageBreakPreview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20.42578125" style="2" customWidth="1"/>
    <col min="2" max="31" width="12.140625" style="2" customWidth="1"/>
    <col min="32" max="16384" width="9.140625" style="2"/>
  </cols>
  <sheetData>
    <row r="1" spans="1:3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7" t="s">
        <v>1</v>
      </c>
      <c r="M1" s="17"/>
      <c r="N1" s="17"/>
      <c r="O1" s="17"/>
      <c r="P1" s="17"/>
      <c r="Q1" s="17"/>
      <c r="R1" s="17"/>
      <c r="S1" s="17"/>
      <c r="T1" s="17"/>
      <c r="U1" s="1"/>
      <c r="V1" s="17" t="s">
        <v>2</v>
      </c>
      <c r="W1" s="17"/>
      <c r="X1" s="17"/>
      <c r="Y1" s="17"/>
      <c r="Z1" s="17"/>
      <c r="AA1" s="17"/>
      <c r="AB1" s="17"/>
      <c r="AC1" s="17"/>
      <c r="AD1" s="17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E2" s="3"/>
    </row>
    <row r="3" spans="1:31" ht="33.75" customHeight="1">
      <c r="A3" s="18" t="s">
        <v>3</v>
      </c>
      <c r="B3" s="20" t="s">
        <v>4</v>
      </c>
      <c r="C3" s="21"/>
      <c r="D3" s="21"/>
      <c r="E3" s="21"/>
      <c r="F3" s="21"/>
      <c r="G3" s="21"/>
      <c r="H3" s="21"/>
      <c r="I3" s="21"/>
      <c r="J3" s="21"/>
      <c r="K3" s="22"/>
      <c r="L3" s="20" t="s">
        <v>5</v>
      </c>
      <c r="M3" s="21"/>
      <c r="N3" s="21"/>
      <c r="O3" s="21"/>
      <c r="P3" s="21"/>
      <c r="Q3" s="21"/>
      <c r="R3" s="21"/>
      <c r="S3" s="21"/>
      <c r="T3" s="21"/>
      <c r="U3" s="22"/>
      <c r="V3" s="23" t="s">
        <v>6</v>
      </c>
      <c r="W3" s="23"/>
      <c r="X3" s="23"/>
      <c r="Y3" s="23"/>
      <c r="Z3" s="23"/>
      <c r="AA3" s="23"/>
      <c r="AB3" s="23"/>
      <c r="AC3" s="23"/>
      <c r="AD3" s="23"/>
      <c r="AE3" s="23"/>
    </row>
    <row r="4" spans="1:31" s="6" customFormat="1" ht="42.75" customHeight="1">
      <c r="A4" s="19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4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4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</row>
    <row r="5" spans="1:31" ht="33.75" customHeight="1">
      <c r="A5" s="7" t="s">
        <v>17</v>
      </c>
      <c r="B5" s="7">
        <v>44.4</v>
      </c>
      <c r="C5" s="7">
        <v>48.1</v>
      </c>
      <c r="D5" s="7">
        <v>51.9</v>
      </c>
      <c r="E5" s="4">
        <v>52.5</v>
      </c>
      <c r="F5" s="4">
        <v>52.2</v>
      </c>
      <c r="G5" s="2">
        <v>52.3</v>
      </c>
      <c r="H5" s="4">
        <v>56.8</v>
      </c>
      <c r="I5" s="4">
        <v>62.7</v>
      </c>
      <c r="J5" s="4">
        <v>40.700000000000003</v>
      </c>
      <c r="K5" s="4">
        <v>17.100000000000001</v>
      </c>
      <c r="L5" s="4">
        <v>6.4</v>
      </c>
      <c r="M5" s="4">
        <v>6.6</v>
      </c>
      <c r="N5" s="8">
        <v>7.9</v>
      </c>
      <c r="O5" s="4">
        <v>8.6</v>
      </c>
      <c r="P5" s="4">
        <v>16.100000000000001</v>
      </c>
      <c r="Q5" s="4">
        <v>8.4</v>
      </c>
      <c r="R5" s="4">
        <v>10.7</v>
      </c>
      <c r="S5" s="4">
        <v>13.9</v>
      </c>
      <c r="T5" s="4">
        <v>13.2</v>
      </c>
      <c r="U5" s="4">
        <v>3.9</v>
      </c>
      <c r="V5" s="9">
        <f>L5/B5*1000</f>
        <v>144.14414414414415</v>
      </c>
      <c r="W5" s="9">
        <f t="shared" ref="W5:AE11" si="0">M5/C5*1000</f>
        <v>137.2141372141372</v>
      </c>
      <c r="X5" s="9">
        <f t="shared" si="0"/>
        <v>152.21579961464354</v>
      </c>
      <c r="Y5" s="9">
        <f t="shared" si="0"/>
        <v>163.8095238095238</v>
      </c>
      <c r="Z5" s="9">
        <f t="shared" si="0"/>
        <v>308.42911877394636</v>
      </c>
      <c r="AA5" s="9">
        <f t="shared" si="0"/>
        <v>160.61185468451245</v>
      </c>
      <c r="AB5" s="9">
        <f t="shared" si="0"/>
        <v>188.38028169014083</v>
      </c>
      <c r="AC5" s="9">
        <f t="shared" si="0"/>
        <v>221.69059011164273</v>
      </c>
      <c r="AD5" s="9">
        <f t="shared" si="0"/>
        <v>324.32432432432427</v>
      </c>
      <c r="AE5" s="9">
        <f t="shared" si="0"/>
        <v>228.07017543859646</v>
      </c>
    </row>
    <row r="6" spans="1:31" ht="33.75" customHeight="1">
      <c r="A6" s="7" t="s">
        <v>18</v>
      </c>
      <c r="B6" s="7">
        <v>0.2</v>
      </c>
      <c r="C6" s="7">
        <v>1</v>
      </c>
      <c r="D6" s="7">
        <v>0.7</v>
      </c>
      <c r="E6" s="4">
        <v>4</v>
      </c>
      <c r="F6" s="4">
        <v>1</v>
      </c>
      <c r="G6" s="4">
        <v>0.7</v>
      </c>
      <c r="H6" s="4">
        <v>0.5</v>
      </c>
      <c r="I6" s="4">
        <v>0.6</v>
      </c>
      <c r="J6" s="4">
        <v>0.8</v>
      </c>
      <c r="K6" s="4">
        <v>0.7</v>
      </c>
      <c r="L6" s="4"/>
      <c r="M6" s="4">
        <v>0.4</v>
      </c>
      <c r="N6" s="8">
        <v>0.3</v>
      </c>
      <c r="O6" s="4">
        <v>1.2</v>
      </c>
      <c r="P6" s="4">
        <v>0.4</v>
      </c>
      <c r="Q6" s="4">
        <v>0.3</v>
      </c>
      <c r="R6" s="4">
        <v>0.1</v>
      </c>
      <c r="S6" s="4">
        <v>0.2</v>
      </c>
      <c r="T6" s="4">
        <v>0.3</v>
      </c>
      <c r="U6" s="4">
        <v>0.3</v>
      </c>
      <c r="V6" s="9">
        <f t="shared" ref="V6:V11" si="1">L6/B6*1000</f>
        <v>0</v>
      </c>
      <c r="W6" s="9">
        <f t="shared" si="0"/>
        <v>400</v>
      </c>
      <c r="X6" s="9">
        <f t="shared" si="0"/>
        <v>428.57142857142861</v>
      </c>
      <c r="Y6" s="9">
        <f t="shared" si="0"/>
        <v>300</v>
      </c>
      <c r="Z6" s="9">
        <f t="shared" si="0"/>
        <v>400</v>
      </c>
      <c r="AA6" s="9">
        <f t="shared" si="0"/>
        <v>428.57142857142861</v>
      </c>
      <c r="AB6" s="9">
        <f t="shared" si="0"/>
        <v>200</v>
      </c>
      <c r="AC6" s="9">
        <f t="shared" si="0"/>
        <v>333.33333333333337</v>
      </c>
      <c r="AD6" s="9">
        <f t="shared" si="0"/>
        <v>374.99999999999994</v>
      </c>
      <c r="AE6" s="9">
        <f t="shared" si="0"/>
        <v>428.57142857142861</v>
      </c>
    </row>
    <row r="7" spans="1:31" ht="33.75" customHeight="1">
      <c r="A7" s="7" t="s">
        <v>19</v>
      </c>
      <c r="B7" s="7">
        <v>129.80000000000001</v>
      </c>
      <c r="C7" s="7">
        <v>138.6</v>
      </c>
      <c r="D7" s="7">
        <v>137.5</v>
      </c>
      <c r="E7" s="4">
        <v>148.5</v>
      </c>
      <c r="F7" s="4">
        <v>153.5</v>
      </c>
      <c r="G7" s="4">
        <v>157.80000000000001</v>
      </c>
      <c r="H7" s="4">
        <v>110.7</v>
      </c>
      <c r="I7" s="4">
        <v>149.9</v>
      </c>
      <c r="J7" s="4">
        <v>159.9</v>
      </c>
      <c r="K7" s="4">
        <v>178.9</v>
      </c>
      <c r="L7" s="4">
        <v>19.7</v>
      </c>
      <c r="M7" s="4">
        <v>21.6</v>
      </c>
      <c r="N7" s="8">
        <v>23.4</v>
      </c>
      <c r="O7" s="4">
        <v>25.6</v>
      </c>
      <c r="P7" s="4">
        <v>26.9</v>
      </c>
      <c r="Q7" s="4">
        <v>26.8</v>
      </c>
      <c r="R7" s="4">
        <v>12.9</v>
      </c>
      <c r="S7" s="4">
        <v>23.1</v>
      </c>
      <c r="T7" s="4">
        <v>25.7</v>
      </c>
      <c r="U7" s="4">
        <v>41.5</v>
      </c>
      <c r="V7" s="9">
        <f t="shared" si="1"/>
        <v>151.77195685670262</v>
      </c>
      <c r="W7" s="9">
        <f t="shared" si="0"/>
        <v>155.84415584415586</v>
      </c>
      <c r="X7" s="9">
        <f t="shared" si="0"/>
        <v>170.18181818181819</v>
      </c>
      <c r="Y7" s="9">
        <f t="shared" si="0"/>
        <v>172.3905723905724</v>
      </c>
      <c r="Z7" s="9">
        <f t="shared" si="0"/>
        <v>175.24429967426707</v>
      </c>
      <c r="AA7" s="9">
        <f t="shared" si="0"/>
        <v>169.83523447401774</v>
      </c>
      <c r="AB7" s="9">
        <f t="shared" si="0"/>
        <v>116.53116531165311</v>
      </c>
      <c r="AC7" s="9">
        <f t="shared" si="0"/>
        <v>154.10273515677119</v>
      </c>
      <c r="AD7" s="9">
        <f t="shared" si="0"/>
        <v>160.72545340838025</v>
      </c>
      <c r="AE7" s="9">
        <f t="shared" si="0"/>
        <v>231.97316936836222</v>
      </c>
    </row>
    <row r="8" spans="1:31" ht="33.75" customHeight="1">
      <c r="A8" s="7" t="s">
        <v>20</v>
      </c>
      <c r="B8" s="7">
        <v>1.4</v>
      </c>
      <c r="C8" s="7">
        <v>1.4</v>
      </c>
      <c r="D8" s="7">
        <v>1.4</v>
      </c>
      <c r="E8" s="4">
        <v>1.4</v>
      </c>
      <c r="F8" s="4">
        <v>0.7</v>
      </c>
      <c r="G8" s="4">
        <v>0.7</v>
      </c>
      <c r="H8" s="4">
        <v>1.3</v>
      </c>
      <c r="I8" s="4">
        <v>1.2</v>
      </c>
      <c r="J8" s="4">
        <v>1.1000000000000001</v>
      </c>
      <c r="K8" s="4">
        <v>1.1000000000000001</v>
      </c>
      <c r="L8" s="4">
        <v>0.3</v>
      </c>
      <c r="M8" s="4">
        <v>0.3</v>
      </c>
      <c r="N8" s="8">
        <v>0.3</v>
      </c>
      <c r="O8" s="4">
        <v>0.3</v>
      </c>
      <c r="P8" s="4">
        <v>0.2</v>
      </c>
      <c r="Q8" s="4">
        <v>0.2</v>
      </c>
      <c r="R8" s="4">
        <v>0.3</v>
      </c>
      <c r="S8" s="4">
        <v>0.3</v>
      </c>
      <c r="T8" s="4">
        <v>0.3</v>
      </c>
      <c r="U8" s="4">
        <v>0.2</v>
      </c>
      <c r="V8" s="9">
        <f t="shared" si="1"/>
        <v>214.28571428571431</v>
      </c>
      <c r="W8" s="9">
        <f t="shared" si="0"/>
        <v>214.28571428571431</v>
      </c>
      <c r="X8" s="9">
        <f t="shared" si="0"/>
        <v>214.28571428571431</v>
      </c>
      <c r="Y8" s="9">
        <f t="shared" si="0"/>
        <v>214.28571428571431</v>
      </c>
      <c r="Z8" s="9">
        <f t="shared" si="0"/>
        <v>285.71428571428578</v>
      </c>
      <c r="AA8" s="9">
        <f t="shared" si="0"/>
        <v>285.71428571428578</v>
      </c>
      <c r="AB8" s="9">
        <f t="shared" si="0"/>
        <v>230.76923076923075</v>
      </c>
      <c r="AC8" s="9">
        <f t="shared" si="0"/>
        <v>250</v>
      </c>
      <c r="AD8" s="9">
        <f t="shared" si="0"/>
        <v>272.72727272727269</v>
      </c>
      <c r="AE8" s="9">
        <f t="shared" si="0"/>
        <v>181.81818181818181</v>
      </c>
    </row>
    <row r="9" spans="1:31" ht="33.75" customHeight="1">
      <c r="A9" s="10" t="s">
        <v>21</v>
      </c>
      <c r="B9" s="10">
        <v>301.7</v>
      </c>
      <c r="C9" s="10">
        <v>323.39999999999998</v>
      </c>
      <c r="D9" s="7">
        <v>386.2</v>
      </c>
      <c r="E9" s="5">
        <v>373.8</v>
      </c>
      <c r="F9" s="4">
        <v>380.5</v>
      </c>
      <c r="G9" s="4">
        <v>386.2</v>
      </c>
      <c r="H9" s="5">
        <v>254</v>
      </c>
      <c r="I9" s="5">
        <v>399.4</v>
      </c>
      <c r="J9" s="5">
        <v>445.3</v>
      </c>
      <c r="K9" s="5">
        <v>471.3</v>
      </c>
      <c r="L9" s="5">
        <v>45.9</v>
      </c>
      <c r="M9" s="5">
        <v>48.8</v>
      </c>
      <c r="N9" s="8">
        <v>61.8</v>
      </c>
      <c r="O9" s="4">
        <v>106.7</v>
      </c>
      <c r="P9" s="4">
        <v>110.3</v>
      </c>
      <c r="Q9" s="4">
        <v>94.8</v>
      </c>
      <c r="R9" s="4">
        <v>57.8</v>
      </c>
      <c r="S9" s="4">
        <v>153.5</v>
      </c>
      <c r="T9" s="4">
        <v>172.4</v>
      </c>
      <c r="U9" s="5">
        <v>190.4</v>
      </c>
      <c r="V9" s="9">
        <f t="shared" si="1"/>
        <v>152.13788531653961</v>
      </c>
      <c r="W9" s="9">
        <f t="shared" si="0"/>
        <v>150.89672232529375</v>
      </c>
      <c r="X9" s="9">
        <f t="shared" si="0"/>
        <v>160.02071465561883</v>
      </c>
      <c r="Y9" s="9">
        <f t="shared" si="0"/>
        <v>285.4467629748529</v>
      </c>
      <c r="Z9" s="9">
        <f t="shared" si="0"/>
        <v>289.88173455978972</v>
      </c>
      <c r="AA9" s="9">
        <f t="shared" si="0"/>
        <v>245.46866908337651</v>
      </c>
      <c r="AB9" s="9">
        <f t="shared" si="0"/>
        <v>227.55905511811022</v>
      </c>
      <c r="AC9" s="9">
        <f t="shared" si="0"/>
        <v>384.32648973460192</v>
      </c>
      <c r="AD9" s="9">
        <f t="shared" si="0"/>
        <v>387.15472715023577</v>
      </c>
      <c r="AE9" s="9">
        <f t="shared" si="0"/>
        <v>403.98896668788461</v>
      </c>
    </row>
    <row r="10" spans="1:31" ht="33.75" customHeight="1" thickBot="1">
      <c r="A10" s="11" t="s">
        <v>22</v>
      </c>
      <c r="B10" s="11"/>
      <c r="C10" s="11"/>
      <c r="D10" s="11"/>
      <c r="E10" s="12"/>
      <c r="F10" s="12"/>
      <c r="G10" s="12"/>
      <c r="H10" s="12"/>
      <c r="I10" s="12"/>
      <c r="J10" s="12"/>
      <c r="K10" s="12">
        <v>4.5</v>
      </c>
      <c r="L10" s="12"/>
      <c r="M10" s="12"/>
      <c r="N10" s="13"/>
      <c r="O10" s="12"/>
      <c r="P10" s="12"/>
      <c r="Q10" s="12"/>
      <c r="R10" s="12"/>
      <c r="S10" s="12"/>
      <c r="T10" s="12"/>
      <c r="U10" s="12">
        <v>2</v>
      </c>
      <c r="V10" s="14"/>
      <c r="W10" s="14"/>
      <c r="X10" s="14"/>
      <c r="Y10" s="14"/>
      <c r="Z10" s="14"/>
      <c r="AA10" s="14"/>
      <c r="AB10" s="14"/>
      <c r="AC10" s="14"/>
      <c r="AD10" s="14"/>
      <c r="AE10" s="14">
        <f t="shared" si="0"/>
        <v>444.4444444444444</v>
      </c>
    </row>
    <row r="11" spans="1:31" ht="33.75" customHeight="1" thickBot="1">
      <c r="A11" s="15" t="s">
        <v>23</v>
      </c>
      <c r="B11" s="15">
        <f t="shared" ref="B11:U11" si="2">SUM(B5:B10)</f>
        <v>477.5</v>
      </c>
      <c r="C11" s="15">
        <f t="shared" si="2"/>
        <v>512.5</v>
      </c>
      <c r="D11" s="15">
        <f t="shared" si="2"/>
        <v>577.70000000000005</v>
      </c>
      <c r="E11" s="15">
        <f t="shared" si="2"/>
        <v>580.20000000000005</v>
      </c>
      <c r="F11" s="15">
        <f t="shared" si="2"/>
        <v>587.9</v>
      </c>
      <c r="G11" s="15">
        <f t="shared" si="2"/>
        <v>597.70000000000005</v>
      </c>
      <c r="H11" s="15">
        <f t="shared" si="2"/>
        <v>423.3</v>
      </c>
      <c r="I11" s="15">
        <f t="shared" si="2"/>
        <v>613.79999999999995</v>
      </c>
      <c r="J11" s="15">
        <f>SUM(J5:J10)</f>
        <v>647.79999999999995</v>
      </c>
      <c r="K11" s="15">
        <f t="shared" si="2"/>
        <v>673.6</v>
      </c>
      <c r="L11" s="15">
        <f t="shared" si="2"/>
        <v>72.3</v>
      </c>
      <c r="M11" s="15">
        <f t="shared" si="2"/>
        <v>77.7</v>
      </c>
      <c r="N11" s="15">
        <f t="shared" si="2"/>
        <v>93.7</v>
      </c>
      <c r="O11" s="15">
        <f t="shared" si="2"/>
        <v>142.4</v>
      </c>
      <c r="P11" s="15">
        <f t="shared" si="2"/>
        <v>153.9</v>
      </c>
      <c r="Q11" s="15">
        <f t="shared" si="2"/>
        <v>130.5</v>
      </c>
      <c r="R11" s="15">
        <f t="shared" si="2"/>
        <v>81.8</v>
      </c>
      <c r="S11" s="15">
        <f t="shared" si="2"/>
        <v>191</v>
      </c>
      <c r="T11" s="15">
        <f t="shared" si="2"/>
        <v>211.9</v>
      </c>
      <c r="U11" s="15">
        <f t="shared" si="2"/>
        <v>238.3</v>
      </c>
      <c r="V11" s="16">
        <f t="shared" si="1"/>
        <v>151.41361256544502</v>
      </c>
      <c r="W11" s="16">
        <f t="shared" si="0"/>
        <v>151.60975609756096</v>
      </c>
      <c r="X11" s="16">
        <f t="shared" si="0"/>
        <v>162.1949108533841</v>
      </c>
      <c r="Y11" s="16">
        <f t="shared" si="0"/>
        <v>245.43260944501895</v>
      </c>
      <c r="Z11" s="16">
        <f t="shared" si="0"/>
        <v>261.77921415206669</v>
      </c>
      <c r="AA11" s="16">
        <f t="shared" si="0"/>
        <v>218.33695834030448</v>
      </c>
      <c r="AB11" s="16">
        <f t="shared" si="0"/>
        <v>193.24356248523506</v>
      </c>
      <c r="AC11" s="16">
        <f t="shared" si="0"/>
        <v>311.17627891821439</v>
      </c>
      <c r="AD11" s="16">
        <f t="shared" si="0"/>
        <v>327.10713183081202</v>
      </c>
      <c r="AE11" s="16">
        <f t="shared" si="0"/>
        <v>353.77078384798102</v>
      </c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1" bottom="0" header="0.5" footer="0.5"/>
  <pageSetup paperSize="9" scale="75" orientation="landscape" r:id="rId1"/>
  <headerFooter alignWithMargins="0"/>
  <colBreaks count="2" manualBreakCount="2">
    <brk id="11" max="10" man="1"/>
    <brk id="2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Safflower</vt:lpstr>
      <vt:lpstr>Safflower!Print_Area</vt:lpstr>
      <vt:lpstr>Safflower!Print_Titles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2014-03-24T06:24:21Z</dcterms:created>
  <dcterms:modified xsi:type="dcterms:W3CDTF">2014-03-25T06:05:36Z</dcterms:modified>
</cp:coreProperties>
</file>