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5b" sheetId="1" r:id="rId1"/>
  </sheets>
  <definedNames>
    <definedName name="_xlnm.Print_Area" localSheetId="0">'tb5.5b'!$A$1:$K$23</definedName>
  </definedNames>
  <calcPr fullCalcOnLoad="1"/>
</workbook>
</file>

<file path=xl/sharedStrings.xml><?xml version="1.0" encoding="utf-8"?>
<sst xmlns="http://schemas.openxmlformats.org/spreadsheetml/2006/main" count="42" uniqueCount="26">
  <si>
    <t>Source :  Directorate of Economics and Statistics for data till 2007-08 and National Horticulture Board M/o Agriculture for 2008-09.</t>
  </si>
  <si>
    <t>All India</t>
  </si>
  <si>
    <t>Others</t>
  </si>
  <si>
    <t>Goa</t>
  </si>
  <si>
    <t>Assam</t>
  </si>
  <si>
    <t>Maharashtra</t>
  </si>
  <si>
    <t>Orissa</t>
  </si>
  <si>
    <t>West Bengal</t>
  </si>
  <si>
    <t>Andhra Pradesh</t>
  </si>
  <si>
    <t>Karnataka</t>
  </si>
  <si>
    <t>Tamil Nadu</t>
  </si>
  <si>
    <t>Kerala</t>
  </si>
  <si>
    <t>All - India</t>
  </si>
  <si>
    <t>to</t>
  </si>
  <si>
    <t>Yield</t>
  </si>
  <si>
    <t xml:space="preserve">% </t>
  </si>
  <si>
    <t>Production</t>
  </si>
  <si>
    <t>Area</t>
  </si>
  <si>
    <t>State</t>
  </si>
  <si>
    <t xml:space="preserve"> </t>
  </si>
  <si>
    <t>2008-09</t>
  </si>
  <si>
    <t>2007-08</t>
  </si>
  <si>
    <t>Yield -  Nuts/ Hectare</t>
  </si>
  <si>
    <t xml:space="preserve">Production - '00 Million Nuts </t>
  </si>
  <si>
    <t>Area - 'Million Hectares</t>
  </si>
  <si>
    <t>5.5 (b) :  Area,    Production    and    Yield     of   Coconut    in major   Coconut  Producing States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</si>
</sst>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Hindi-Sanskrit Vijay De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left"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4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17.57421875" style="1" customWidth="1"/>
    <col min="2" max="2" width="11.57421875" style="1" customWidth="1"/>
    <col min="3" max="3" width="11.7109375" style="1" customWidth="1"/>
    <col min="4" max="4" width="13.140625" style="1" customWidth="1"/>
    <col min="5" max="5" width="13.28125" style="1" customWidth="1"/>
    <col min="6" max="6" width="8.8515625" style="1" customWidth="1"/>
    <col min="7" max="7" width="13.421875" style="1" customWidth="1"/>
    <col min="8" max="8" width="13.57421875" style="1" customWidth="1"/>
    <col min="9" max="9" width="10.57421875" style="1" customWidth="1"/>
    <col min="10" max="10" width="10.8515625" style="1" customWidth="1"/>
    <col min="11" max="11" width="12.421875" style="1" customWidth="1"/>
    <col min="12" max="12" width="12.00390625" style="1" customWidth="1"/>
    <col min="13" max="16384" width="9.140625" style="1" customWidth="1"/>
  </cols>
  <sheetData>
    <row r="1" spans="1:14" ht="18">
      <c r="A1" s="39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</row>
    <row r="2" spans="1:14" ht="18">
      <c r="A2" s="14"/>
      <c r="B2" s="14"/>
      <c r="C2" s="37"/>
      <c r="D2" s="38"/>
      <c r="E2" s="37"/>
      <c r="F2" s="37"/>
      <c r="G2" s="14"/>
      <c r="H2" s="14"/>
      <c r="I2" s="14"/>
      <c r="J2" s="35"/>
      <c r="K2" s="14"/>
      <c r="L2" s="4"/>
      <c r="M2" s="4"/>
      <c r="N2" s="4"/>
    </row>
    <row r="3" spans="1:14" ht="18">
      <c r="A3" s="14"/>
      <c r="B3" s="3"/>
      <c r="C3" s="34"/>
      <c r="D3" s="36"/>
      <c r="E3" s="34"/>
      <c r="F3" s="34"/>
      <c r="G3" s="3"/>
      <c r="H3" s="3"/>
      <c r="I3" s="35" t="s">
        <v>24</v>
      </c>
      <c r="J3" s="3"/>
      <c r="K3" s="3"/>
      <c r="L3" s="4"/>
      <c r="M3" s="4"/>
      <c r="N3" s="4"/>
    </row>
    <row r="4" spans="1:14" ht="18">
      <c r="A4" s="14"/>
      <c r="B4" s="3"/>
      <c r="C4" s="34"/>
      <c r="D4" s="3"/>
      <c r="E4" s="3"/>
      <c r="F4" s="3"/>
      <c r="G4" s="3"/>
      <c r="H4" s="3"/>
      <c r="I4" s="3" t="s">
        <v>23</v>
      </c>
      <c r="J4" s="3"/>
      <c r="K4" s="3"/>
      <c r="L4" s="4"/>
      <c r="M4" s="4"/>
      <c r="N4" s="4"/>
    </row>
    <row r="5" spans="1:14" ht="18">
      <c r="A5" s="32"/>
      <c r="B5" s="32"/>
      <c r="C5" s="32"/>
      <c r="D5" s="32"/>
      <c r="E5" s="32"/>
      <c r="F5" s="14"/>
      <c r="G5" s="32"/>
      <c r="H5" s="32"/>
      <c r="I5" s="32" t="s">
        <v>22</v>
      </c>
      <c r="J5" s="32"/>
      <c r="K5" s="3"/>
      <c r="L5" s="4"/>
      <c r="M5" s="4"/>
      <c r="N5" s="4"/>
    </row>
    <row r="6" spans="1:14" ht="18">
      <c r="A6" s="33"/>
      <c r="B6" s="32"/>
      <c r="C6" s="32"/>
      <c r="D6" s="32" t="s">
        <v>21</v>
      </c>
      <c r="E6" s="32" t="s">
        <v>19</v>
      </c>
      <c r="F6" s="31" t="s">
        <v>19</v>
      </c>
      <c r="G6" s="32" t="s">
        <v>19</v>
      </c>
      <c r="H6" s="32"/>
      <c r="I6" s="32" t="s">
        <v>20</v>
      </c>
      <c r="J6" s="32" t="s">
        <v>19</v>
      </c>
      <c r="K6" s="31" t="s">
        <v>19</v>
      </c>
      <c r="L6" s="30"/>
      <c r="M6" s="4"/>
      <c r="N6" s="4"/>
    </row>
    <row r="7" spans="1:14" ht="18">
      <c r="A7" s="29" t="s">
        <v>18</v>
      </c>
      <c r="B7" s="26" t="s">
        <v>17</v>
      </c>
      <c r="C7" s="28" t="s">
        <v>15</v>
      </c>
      <c r="D7" s="26" t="s">
        <v>16</v>
      </c>
      <c r="E7" s="28" t="s">
        <v>15</v>
      </c>
      <c r="F7" s="25" t="s">
        <v>14</v>
      </c>
      <c r="G7" s="26" t="s">
        <v>17</v>
      </c>
      <c r="H7" s="28" t="s">
        <v>15</v>
      </c>
      <c r="I7" s="26" t="s">
        <v>16</v>
      </c>
      <c r="J7" s="28" t="s">
        <v>15</v>
      </c>
      <c r="K7" s="25" t="s">
        <v>14</v>
      </c>
      <c r="L7" s="24"/>
      <c r="M7" s="4"/>
      <c r="N7" s="4"/>
    </row>
    <row r="8" spans="1:14" ht="18">
      <c r="A8" s="27"/>
      <c r="B8" s="26"/>
      <c r="C8" s="19" t="s">
        <v>13</v>
      </c>
      <c r="D8" s="26"/>
      <c r="E8" s="19" t="s">
        <v>13</v>
      </c>
      <c r="F8" s="25"/>
      <c r="G8" s="26"/>
      <c r="H8" s="19" t="s">
        <v>13</v>
      </c>
      <c r="I8" s="26"/>
      <c r="J8" s="19" t="s">
        <v>13</v>
      </c>
      <c r="K8" s="25"/>
      <c r="L8" s="24"/>
      <c r="M8" s="4"/>
      <c r="N8" s="4"/>
    </row>
    <row r="9" spans="1:14" ht="18">
      <c r="A9" s="23"/>
      <c r="B9" s="22"/>
      <c r="C9" s="22" t="s">
        <v>12</v>
      </c>
      <c r="D9" s="22"/>
      <c r="E9" s="22" t="s">
        <v>12</v>
      </c>
      <c r="F9" s="21"/>
      <c r="G9" s="22"/>
      <c r="H9" s="22" t="s">
        <v>12</v>
      </c>
      <c r="I9" s="22"/>
      <c r="J9" s="22" t="s">
        <v>12</v>
      </c>
      <c r="K9" s="21"/>
      <c r="L9" s="4"/>
      <c r="M9" s="4"/>
      <c r="N9" s="4"/>
    </row>
    <row r="10" spans="1:14" ht="21.75" customHeight="1">
      <c r="A10" s="20">
        <v>1</v>
      </c>
      <c r="B10" s="19">
        <v>2</v>
      </c>
      <c r="C10" s="19">
        <v>3</v>
      </c>
      <c r="D10" s="19">
        <v>4</v>
      </c>
      <c r="E10" s="19">
        <v>5</v>
      </c>
      <c r="F10" s="18">
        <v>6</v>
      </c>
      <c r="G10" s="19">
        <v>7</v>
      </c>
      <c r="H10" s="19">
        <v>8</v>
      </c>
      <c r="I10" s="19">
        <v>9</v>
      </c>
      <c r="J10" s="19">
        <v>10</v>
      </c>
      <c r="K10" s="18">
        <v>11</v>
      </c>
      <c r="L10" s="4"/>
      <c r="M10" s="4"/>
      <c r="N10" s="4"/>
    </row>
    <row r="11" spans="1:14" ht="18" customHeight="1">
      <c r="A11" s="17" t="s">
        <v>11</v>
      </c>
      <c r="B11" s="16">
        <v>0.82</v>
      </c>
      <c r="C11" s="16">
        <f>(B11/B$21)*100</f>
        <v>43.15789473684211</v>
      </c>
      <c r="D11" s="16">
        <v>56.41</v>
      </c>
      <c r="E11" s="16">
        <f>(D11/D$21)*100</f>
        <v>38.25963103635377</v>
      </c>
      <c r="F11" s="15">
        <v>6889</v>
      </c>
      <c r="G11" s="16">
        <v>0.82</v>
      </c>
      <c r="H11" s="16">
        <f>(G11/G$21)*100</f>
        <v>43.15789473684211</v>
      </c>
      <c r="I11" s="16">
        <v>38.82</v>
      </c>
      <c r="J11" s="16">
        <f>(I11/I$21)*100</f>
        <v>38.253843121797395</v>
      </c>
      <c r="K11" s="15">
        <v>4734</v>
      </c>
      <c r="L11" s="4"/>
      <c r="M11" s="4"/>
      <c r="N11" s="4"/>
    </row>
    <row r="12" spans="1:14" ht="18" customHeight="1">
      <c r="A12" s="14" t="s">
        <v>10</v>
      </c>
      <c r="B12" s="13">
        <v>0.38</v>
      </c>
      <c r="C12" s="13">
        <f>(B12/B$21)*100</f>
        <v>20</v>
      </c>
      <c r="D12" s="13">
        <v>49.68</v>
      </c>
      <c r="E12" s="13">
        <f>(D12/D$21)*100</f>
        <v>33.6950623982637</v>
      </c>
      <c r="F12" s="12">
        <v>12959</v>
      </c>
      <c r="G12" s="13">
        <v>0.38</v>
      </c>
      <c r="H12" s="13">
        <f>(G12/G$21)*100</f>
        <v>20</v>
      </c>
      <c r="I12" s="13">
        <v>34.19</v>
      </c>
      <c r="J12" s="13">
        <f>(I12/I$21)*100</f>
        <v>33.69136775719353</v>
      </c>
      <c r="K12" s="12">
        <v>8997</v>
      </c>
      <c r="L12" s="4"/>
      <c r="M12" s="4"/>
      <c r="N12" s="4"/>
    </row>
    <row r="13" spans="1:14" ht="18" customHeight="1">
      <c r="A13" s="14" t="s">
        <v>9</v>
      </c>
      <c r="B13" s="13">
        <v>0.41</v>
      </c>
      <c r="C13" s="13">
        <f>(B13/B$21)*100</f>
        <v>21.578947368421055</v>
      </c>
      <c r="D13" s="13">
        <v>16.35</v>
      </c>
      <c r="E13" s="13">
        <f>(D13/D$21)*100</f>
        <v>11.08925664677157</v>
      </c>
      <c r="F13" s="12">
        <v>4037</v>
      </c>
      <c r="G13" s="13">
        <v>0.41</v>
      </c>
      <c r="H13" s="13">
        <f>(G13/G$21)*100</f>
        <v>21.578947368421055</v>
      </c>
      <c r="I13" s="13">
        <v>11.26</v>
      </c>
      <c r="J13" s="13">
        <f>(I13/I$21)*100</f>
        <v>11.095782420181315</v>
      </c>
      <c r="K13" s="12">
        <v>2746</v>
      </c>
      <c r="L13" s="4"/>
      <c r="M13" s="4"/>
      <c r="N13" s="4"/>
    </row>
    <row r="14" spans="1:14" ht="18" customHeight="1">
      <c r="A14" s="14" t="s">
        <v>8</v>
      </c>
      <c r="B14" s="13">
        <v>0.1</v>
      </c>
      <c r="C14" s="13">
        <f>(B14/B$21)*100</f>
        <v>5.2631578947368425</v>
      </c>
      <c r="D14" s="13">
        <v>11.19</v>
      </c>
      <c r="E14" s="13">
        <f>(D14/D$21)*100</f>
        <v>7.589527943570265</v>
      </c>
      <c r="F14" s="12">
        <v>11047</v>
      </c>
      <c r="G14" s="13">
        <v>0.1</v>
      </c>
      <c r="H14" s="13">
        <f>(G14/G$21)*100</f>
        <v>5.2631578947368425</v>
      </c>
      <c r="I14" s="13">
        <v>7.7</v>
      </c>
      <c r="J14" s="13">
        <f>(I14/I$21)*100</f>
        <v>7.587702010248325</v>
      </c>
      <c r="K14" s="12">
        <v>7700</v>
      </c>
      <c r="L14" s="4"/>
      <c r="M14" s="4"/>
      <c r="N14" s="4"/>
    </row>
    <row r="15" spans="1:14" ht="18" customHeight="1">
      <c r="A15" s="14" t="s">
        <v>7</v>
      </c>
      <c r="B15" s="13">
        <v>0.03</v>
      </c>
      <c r="C15" s="13">
        <f>(B15/B$21)*100</f>
        <v>1.5789473684210527</v>
      </c>
      <c r="D15" s="13">
        <v>3.56</v>
      </c>
      <c r="E15" s="13">
        <f>(D15/D$21)*100</f>
        <v>2.414541508410201</v>
      </c>
      <c r="F15" s="12">
        <v>12430</v>
      </c>
      <c r="G15" s="13">
        <v>0.03</v>
      </c>
      <c r="H15" s="13">
        <f>(G15/G$21)*100</f>
        <v>1.5789473684210527</v>
      </c>
      <c r="I15" s="13">
        <v>2.45</v>
      </c>
      <c r="J15" s="13">
        <f>(I15/I$21)*100</f>
        <v>2.414268821442649</v>
      </c>
      <c r="K15" s="12">
        <v>8167</v>
      </c>
      <c r="L15" s="4"/>
      <c r="M15" s="4"/>
      <c r="N15" s="4"/>
    </row>
    <row r="16" spans="1:14" ht="18" customHeight="1">
      <c r="A16" s="14" t="s">
        <v>6</v>
      </c>
      <c r="B16" s="13">
        <v>0.05</v>
      </c>
      <c r="C16" s="13">
        <f>(B16/B$21)*100</f>
        <v>2.6315789473684212</v>
      </c>
      <c r="D16" s="13">
        <v>2.76</v>
      </c>
      <c r="E16" s="13">
        <f>(D16/D$21)*100</f>
        <v>1.87194791101465</v>
      </c>
      <c r="F16" s="12">
        <v>5408</v>
      </c>
      <c r="G16" s="13">
        <v>0.05</v>
      </c>
      <c r="H16" s="13">
        <f>(G16/G$21)*100</f>
        <v>2.6315789473684212</v>
      </c>
      <c r="I16" s="13">
        <v>1.9</v>
      </c>
      <c r="J16" s="13">
        <f>(I16/I$21)*100</f>
        <v>1.8722901064249113</v>
      </c>
      <c r="K16" s="12">
        <v>3800</v>
      </c>
      <c r="L16" s="4"/>
      <c r="M16" s="4"/>
      <c r="N16" s="4"/>
    </row>
    <row r="17" spans="1:14" ht="18" customHeight="1">
      <c r="A17" s="14" t="s">
        <v>5</v>
      </c>
      <c r="B17" s="13">
        <v>0.02</v>
      </c>
      <c r="C17" s="13">
        <f>(B17/B$21)*100</f>
        <v>1.0526315789473686</v>
      </c>
      <c r="D17" s="13">
        <v>1.75</v>
      </c>
      <c r="E17" s="13">
        <f>(D17/D$21)*100</f>
        <v>1.1869234943027673</v>
      </c>
      <c r="F17" s="12">
        <v>8338</v>
      </c>
      <c r="G17" s="13">
        <v>0.02</v>
      </c>
      <c r="H17" s="13">
        <f>(G17/G$21)*100</f>
        <v>1.0526315789473686</v>
      </c>
      <c r="I17" s="13">
        <v>1.21</v>
      </c>
      <c r="J17" s="13">
        <f>(I17/I$21)*100</f>
        <v>1.1923531730390224</v>
      </c>
      <c r="K17" s="12">
        <v>6050</v>
      </c>
      <c r="L17" s="4"/>
      <c r="M17" s="4"/>
      <c r="N17" s="4"/>
    </row>
    <row r="18" spans="1:14" ht="18" customHeight="1">
      <c r="A18" s="14" t="s">
        <v>4</v>
      </c>
      <c r="B18" s="13">
        <v>0.02</v>
      </c>
      <c r="C18" s="13">
        <f>(B18/B$21)*100</f>
        <v>1.0526315789473686</v>
      </c>
      <c r="D18" s="13">
        <v>1.36</v>
      </c>
      <c r="E18" s="13">
        <f>(D18/D$21)*100</f>
        <v>0.9224091155724362</v>
      </c>
      <c r="F18" s="12">
        <v>7158</v>
      </c>
      <c r="G18" s="13">
        <v>0.02</v>
      </c>
      <c r="H18" s="13">
        <f>(G18/G$21)*100</f>
        <v>1.0526315789473686</v>
      </c>
      <c r="I18" s="13">
        <v>0.94</v>
      </c>
      <c r="J18" s="13">
        <f>(I18/I$21)*100</f>
        <v>0.9262908947575875</v>
      </c>
      <c r="K18" s="12">
        <v>4700</v>
      </c>
      <c r="L18" s="4"/>
      <c r="M18" s="4"/>
      <c r="N18" s="4"/>
    </row>
    <row r="19" spans="1:14" ht="18" customHeight="1">
      <c r="A19" s="14" t="s">
        <v>3</v>
      </c>
      <c r="B19" s="13">
        <v>0.03</v>
      </c>
      <c r="C19" s="13">
        <f>(B19/B$21)*100</f>
        <v>1.5789473684210527</v>
      </c>
      <c r="D19" s="13">
        <v>1.28</v>
      </c>
      <c r="E19" s="13">
        <f>(D19/D$21)*100</f>
        <v>0.8681497558328812</v>
      </c>
      <c r="F19" s="12">
        <v>5004</v>
      </c>
      <c r="G19" s="13">
        <v>0.03</v>
      </c>
      <c r="H19" s="13">
        <f>(G19/G$21)*100</f>
        <v>1.5789473684210527</v>
      </c>
      <c r="I19" s="13">
        <v>0.87</v>
      </c>
      <c r="J19" s="13">
        <f>(I19/I$21)*100</f>
        <v>0.857311785573512</v>
      </c>
      <c r="K19" s="12">
        <v>2900</v>
      </c>
      <c r="L19" s="4"/>
      <c r="M19" s="4"/>
      <c r="N19" s="4"/>
    </row>
    <row r="20" spans="1:14" ht="18" customHeight="1">
      <c r="A20" s="14" t="s">
        <v>2</v>
      </c>
      <c r="B20" s="13">
        <v>0.04</v>
      </c>
      <c r="C20" s="13">
        <f>(B20/B$21)*100</f>
        <v>2.105263157894737</v>
      </c>
      <c r="D20" s="13">
        <v>3.1</v>
      </c>
      <c r="E20" s="13">
        <f>(D20/D$21)*100</f>
        <v>2.102550189907759</v>
      </c>
      <c r="F20" s="12">
        <v>7750</v>
      </c>
      <c r="G20" s="13">
        <v>0.04</v>
      </c>
      <c r="H20" s="13">
        <f>(G20/G$21)*100</f>
        <v>2.105263157894737</v>
      </c>
      <c r="I20" s="13">
        <v>2.14</v>
      </c>
      <c r="J20" s="13">
        <f>(I20/I$21)*100</f>
        <v>2.108789909341742</v>
      </c>
      <c r="K20" s="12">
        <v>5350</v>
      </c>
      <c r="L20" s="4"/>
      <c r="M20" s="4"/>
      <c r="N20" s="4"/>
    </row>
    <row r="21" spans="1:14" ht="18" customHeight="1">
      <c r="A21" s="11" t="s">
        <v>1</v>
      </c>
      <c r="B21" s="10">
        <v>1.9</v>
      </c>
      <c r="C21" s="10">
        <f>(B21/B$21)*100</f>
        <v>100</v>
      </c>
      <c r="D21" s="10">
        <v>147.44</v>
      </c>
      <c r="E21" s="10">
        <f>(D21/D$21)*100</f>
        <v>100</v>
      </c>
      <c r="F21" s="9">
        <v>7747</v>
      </c>
      <c r="G21" s="10">
        <v>1.9</v>
      </c>
      <c r="H21" s="10">
        <f>(G21/G$21)*100</f>
        <v>100</v>
      </c>
      <c r="I21" s="10">
        <v>101.48</v>
      </c>
      <c r="J21" s="10">
        <f>SUM(J14:J36)</f>
        <v>100</v>
      </c>
      <c r="K21" s="9">
        <v>5231</v>
      </c>
      <c r="L21" s="4"/>
      <c r="M21" s="4"/>
      <c r="N21" s="4"/>
    </row>
    <row r="22" spans="1:14" ht="18">
      <c r="A22" s="8" t="s">
        <v>0</v>
      </c>
      <c r="B22" s="5"/>
      <c r="C22" s="7"/>
      <c r="D22" s="5"/>
      <c r="E22" s="3"/>
      <c r="F22" s="3"/>
      <c r="G22" s="3"/>
      <c r="H22" s="6"/>
      <c r="I22" s="3"/>
      <c r="J22" s="3"/>
      <c r="K22" s="3"/>
      <c r="L22" s="4"/>
      <c r="M22" s="4"/>
      <c r="N22" s="4"/>
    </row>
    <row r="23" spans="1:14" ht="18">
      <c r="A23" s="3"/>
      <c r="B23" s="5"/>
      <c r="C23" s="5"/>
      <c r="D23" s="5"/>
      <c r="E23" s="3"/>
      <c r="F23" s="3"/>
      <c r="G23" s="3"/>
      <c r="H23" s="3"/>
      <c r="I23" s="3"/>
      <c r="J23" s="3"/>
      <c r="K23" s="3"/>
      <c r="L23" s="4"/>
      <c r="M23" s="4"/>
      <c r="N23" s="4"/>
    </row>
    <row r="24" spans="1:9" ht="15">
      <c r="A24" s="2"/>
      <c r="I24" s="3"/>
    </row>
    <row r="25" spans="1:9" ht="15">
      <c r="A25" s="2"/>
      <c r="I25" s="3"/>
    </row>
    <row r="26" spans="1:9" ht="15">
      <c r="A26" s="2"/>
      <c r="I26" s="3"/>
    </row>
    <row r="27" spans="1:9" ht="15">
      <c r="A27" s="2"/>
      <c r="I27" s="3"/>
    </row>
    <row r="28" ht="15">
      <c r="I28" s="3"/>
    </row>
    <row r="29" ht="15">
      <c r="I29" s="3"/>
    </row>
    <row r="30" ht="15">
      <c r="I30" s="3"/>
    </row>
    <row r="31" ht="15">
      <c r="I31" s="3"/>
    </row>
    <row r="32" ht="15">
      <c r="I32" s="3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>
      <c r="A449" s="2"/>
    </row>
    <row r="450" ht="15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dcterms:created xsi:type="dcterms:W3CDTF">2010-10-04T22:42:18Z</dcterms:created>
  <dcterms:modified xsi:type="dcterms:W3CDTF">2010-10-04T22:42:40Z</dcterms:modified>
  <cp:category/>
  <cp:version/>
  <cp:contentType/>
  <cp:contentStatus/>
</cp:coreProperties>
</file>