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tb4.20b U" sheetId="1" r:id="rId1"/>
  </sheets>
  <definedNames>
    <definedName name="_xlnm.Print_Area" localSheetId="0">'tb4.20b U'!$A$1:$N$25</definedName>
  </definedNames>
  <calcPr fullCalcOnLoad="1"/>
</workbook>
</file>

<file path=xl/sharedStrings.xml><?xml version="1.0" encoding="utf-8"?>
<sst xmlns="http://schemas.openxmlformats.org/spreadsheetml/2006/main" count="45" uniqueCount="31">
  <si>
    <t>Source: Directorate of Economics and Statistics, Department of Agriculture and Cooperation.</t>
  </si>
  <si>
    <t>*  Provisional</t>
  </si>
  <si>
    <t>Note: States have been arranged in descending  order of  percentage share of production during 2008-09.</t>
  </si>
  <si>
    <t xml:space="preserve">@ - Since area/ production is low in individual states, yield rate is not worked out. </t>
  </si>
  <si>
    <t>All India</t>
  </si>
  <si>
    <t>-</t>
  </si>
  <si>
    <t>@</t>
  </si>
  <si>
    <t>Others</t>
  </si>
  <si>
    <t>Uttar Pradesh</t>
  </si>
  <si>
    <t>Bihar</t>
  </si>
  <si>
    <t>Haryana</t>
  </si>
  <si>
    <t>Tamil Nadu</t>
  </si>
  <si>
    <t>Maharashtra</t>
  </si>
  <si>
    <t>Andhra Pradesh</t>
  </si>
  <si>
    <t>Karnataka</t>
  </si>
  <si>
    <t xml:space="preserve"> 2007-08*</t>
  </si>
  <si>
    <t>All - India</t>
  </si>
  <si>
    <t>Under Irrigation(%)</t>
  </si>
  <si>
    <t>to</t>
  </si>
  <si>
    <t>Area</t>
  </si>
  <si>
    <t>Yield</t>
  </si>
  <si>
    <t xml:space="preserve">% </t>
  </si>
  <si>
    <t>Production</t>
  </si>
  <si>
    <t>State</t>
  </si>
  <si>
    <t>2007-08</t>
  </si>
  <si>
    <t>2008-09</t>
  </si>
  <si>
    <t>Yield - Kg./ Hectare</t>
  </si>
  <si>
    <t>Production - Million Tonnes</t>
  </si>
  <si>
    <t>Area - Million Hectares</t>
  </si>
  <si>
    <t xml:space="preserve">              Producing States  alongwith  coverage under Irrigation </t>
  </si>
  <si>
    <t xml:space="preserve">4.20 (b): Area, Production  and  Yield  of  Sunflower  during 2007-08 and 2008-09 in  major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</si>
</sst>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/>
    </xf>
    <xf numFmtId="164" fontId="19" fillId="33" borderId="10" xfId="0" applyNumberFormat="1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 quotePrefix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 quotePrefix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/>
    </xf>
    <xf numFmtId="0" fontId="19" fillId="33" borderId="0" xfId="0" applyFont="1" applyFill="1" applyAlignment="1" quotePrefix="1">
      <alignment horizontal="left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quotePrefix="1">
      <alignment horizontal="left"/>
    </xf>
    <xf numFmtId="0" fontId="20" fillId="33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view="pageBreakPreview" zoomScaleNormal="60" zoomScaleSheetLayoutView="100" zoomScalePageLayoutView="0" workbookViewId="0" topLeftCell="A1">
      <selection activeCell="L23" sqref="L23"/>
    </sheetView>
  </sheetViews>
  <sheetFormatPr defaultColWidth="9.140625" defaultRowHeight="12.75"/>
  <cols>
    <col min="1" max="1" width="4.00390625" style="1" customWidth="1"/>
    <col min="2" max="2" width="16.57421875" style="1" customWidth="1"/>
    <col min="3" max="3" width="8.57421875" style="1" customWidth="1"/>
    <col min="4" max="4" width="10.00390625" style="1" customWidth="1"/>
    <col min="5" max="5" width="10.28125" style="1" customWidth="1"/>
    <col min="6" max="6" width="10.00390625" style="1" customWidth="1"/>
    <col min="7" max="7" width="8.421875" style="1" customWidth="1"/>
    <col min="8" max="8" width="7.421875" style="1" customWidth="1"/>
    <col min="9" max="9" width="10.28125" style="1" customWidth="1"/>
    <col min="10" max="10" width="10.140625" style="1" customWidth="1"/>
    <col min="11" max="11" width="10.7109375" style="1" customWidth="1"/>
    <col min="12" max="12" width="8.421875" style="1" customWidth="1"/>
    <col min="13" max="13" width="17.7109375" style="2" customWidth="1"/>
    <col min="14" max="14" width="8.28125" style="1" customWidth="1"/>
    <col min="15" max="16384" width="9.140625" style="1" customWidth="1"/>
  </cols>
  <sheetData>
    <row r="2" spans="2:13" ht="18">
      <c r="B2" s="36" t="s">
        <v>30</v>
      </c>
      <c r="M2" s="1"/>
    </row>
    <row r="3" spans="2:13" ht="18">
      <c r="B3" s="35" t="s">
        <v>29</v>
      </c>
      <c r="C3" s="34"/>
      <c r="M3" s="1"/>
    </row>
    <row r="4" spans="4:13" ht="12.75">
      <c r="D4" s="33"/>
      <c r="M4" s="1"/>
    </row>
    <row r="5" spans="4:13" ht="12.75">
      <c r="D5" s="33"/>
      <c r="L5" s="27" t="s">
        <v>28</v>
      </c>
      <c r="M5" s="1"/>
    </row>
    <row r="6" spans="12:13" ht="12.75">
      <c r="L6" s="27" t="s">
        <v>27</v>
      </c>
      <c r="M6" s="1"/>
    </row>
    <row r="7" spans="2:14" ht="12.75">
      <c r="B7" s="31"/>
      <c r="C7" s="31"/>
      <c r="D7" s="31"/>
      <c r="E7" s="31"/>
      <c r="F7" s="31"/>
      <c r="G7" s="31"/>
      <c r="H7" s="31"/>
      <c r="I7" s="31"/>
      <c r="J7" s="31"/>
      <c r="K7" s="31"/>
      <c r="L7" s="32" t="s">
        <v>26</v>
      </c>
      <c r="M7" s="31"/>
      <c r="N7" s="14"/>
    </row>
    <row r="8" spans="1:14" ht="12.75">
      <c r="A8" s="14"/>
      <c r="B8" s="14"/>
      <c r="C8" s="29"/>
      <c r="D8" s="29"/>
      <c r="E8" s="29" t="s">
        <v>25</v>
      </c>
      <c r="F8" s="29"/>
      <c r="G8" s="29"/>
      <c r="H8" s="30"/>
      <c r="I8" s="29"/>
      <c r="J8" s="29" t="s">
        <v>24</v>
      </c>
      <c r="K8" s="29"/>
      <c r="L8" s="28"/>
      <c r="M8" s="14"/>
      <c r="N8" s="14"/>
    </row>
    <row r="9" spans="2:13" ht="12.75">
      <c r="B9" s="27" t="s">
        <v>23</v>
      </c>
      <c r="C9" s="24" t="s">
        <v>19</v>
      </c>
      <c r="D9" s="23" t="s">
        <v>21</v>
      </c>
      <c r="E9" s="24" t="s">
        <v>22</v>
      </c>
      <c r="F9" s="23" t="s">
        <v>21</v>
      </c>
      <c r="G9" s="24" t="s">
        <v>20</v>
      </c>
      <c r="H9" s="24" t="s">
        <v>19</v>
      </c>
      <c r="I9" s="23" t="s">
        <v>21</v>
      </c>
      <c r="J9" s="24" t="s">
        <v>22</v>
      </c>
      <c r="K9" s="23" t="s">
        <v>21</v>
      </c>
      <c r="L9" s="24" t="s">
        <v>20</v>
      </c>
      <c r="M9" s="25" t="s">
        <v>19</v>
      </c>
    </row>
    <row r="10" spans="2:13" ht="12.75">
      <c r="B10" s="14"/>
      <c r="C10" s="24"/>
      <c r="D10" s="26" t="s">
        <v>18</v>
      </c>
      <c r="E10" s="24"/>
      <c r="F10" s="26" t="s">
        <v>18</v>
      </c>
      <c r="G10" s="24"/>
      <c r="H10" s="24"/>
      <c r="I10" s="26" t="s">
        <v>18</v>
      </c>
      <c r="J10" s="24"/>
      <c r="K10" s="26" t="s">
        <v>18</v>
      </c>
      <c r="L10" s="24"/>
      <c r="M10" s="25" t="s">
        <v>17</v>
      </c>
    </row>
    <row r="11" spans="2:13" ht="12.75">
      <c r="B11" s="14"/>
      <c r="C11" s="24"/>
      <c r="D11" s="24" t="s">
        <v>16</v>
      </c>
      <c r="E11" s="24"/>
      <c r="F11" s="24" t="s">
        <v>16</v>
      </c>
      <c r="G11" s="24"/>
      <c r="H11" s="24"/>
      <c r="I11" s="24" t="s">
        <v>16</v>
      </c>
      <c r="J11" s="24"/>
      <c r="K11" s="24" t="s">
        <v>16</v>
      </c>
      <c r="L11" s="24"/>
      <c r="M11" s="23" t="s">
        <v>15</v>
      </c>
    </row>
    <row r="12" spans="2:13" ht="12.75">
      <c r="B12" s="20">
        <v>1</v>
      </c>
      <c r="C12" s="20">
        <v>2</v>
      </c>
      <c r="D12" s="20">
        <v>3</v>
      </c>
      <c r="E12" s="20">
        <v>4</v>
      </c>
      <c r="F12" s="20">
        <v>5</v>
      </c>
      <c r="G12" s="22">
        <v>6</v>
      </c>
      <c r="H12" s="20">
        <v>7</v>
      </c>
      <c r="I12" s="20">
        <v>8</v>
      </c>
      <c r="J12" s="20">
        <v>9</v>
      </c>
      <c r="K12" s="20">
        <v>10</v>
      </c>
      <c r="L12" s="21">
        <v>11</v>
      </c>
      <c r="M12" s="20">
        <v>12</v>
      </c>
    </row>
    <row r="13" spans="2:13" ht="19.5" customHeight="1">
      <c r="B13" s="19" t="s">
        <v>14</v>
      </c>
      <c r="C13" s="18">
        <v>1.001</v>
      </c>
      <c r="D13" s="18">
        <f>(C13/$C$21)*100</f>
        <v>55.21844660194174</v>
      </c>
      <c r="E13" s="18">
        <v>0.496</v>
      </c>
      <c r="F13" s="18">
        <f>(E13/$E$21)*100</f>
        <v>42.832469775474955</v>
      </c>
      <c r="G13" s="17">
        <v>496</v>
      </c>
      <c r="H13" s="18">
        <v>1.03</v>
      </c>
      <c r="I13" s="18">
        <v>53.93</v>
      </c>
      <c r="J13" s="18">
        <v>0.59</v>
      </c>
      <c r="K13" s="18">
        <v>40.41</v>
      </c>
      <c r="L13" s="17">
        <v>571</v>
      </c>
      <c r="M13" s="16">
        <v>21.1</v>
      </c>
    </row>
    <row r="14" spans="2:13" ht="19.5" customHeight="1">
      <c r="B14" s="14" t="s">
        <v>13</v>
      </c>
      <c r="C14" s="13">
        <v>0.419</v>
      </c>
      <c r="D14" s="13">
        <f>(C14/$C$21)*100</f>
        <v>23.113415710503087</v>
      </c>
      <c r="E14" s="13">
        <v>0.326</v>
      </c>
      <c r="F14" s="13">
        <f>(E14/$E$21)*100</f>
        <v>28.151986183074268</v>
      </c>
      <c r="G14" s="15">
        <v>778</v>
      </c>
      <c r="H14" s="13">
        <v>0.43</v>
      </c>
      <c r="I14" s="13">
        <v>22.51</v>
      </c>
      <c r="J14" s="13">
        <v>0.44</v>
      </c>
      <c r="K14" s="13">
        <v>30.14</v>
      </c>
      <c r="L14" s="15">
        <v>1026</v>
      </c>
      <c r="M14" s="11">
        <v>40.8</v>
      </c>
    </row>
    <row r="15" spans="2:13" ht="19.5" customHeight="1">
      <c r="B15" s="14" t="s">
        <v>12</v>
      </c>
      <c r="C15" s="13">
        <v>0.264</v>
      </c>
      <c r="D15" s="13">
        <f>(C15/$C$21)*100</f>
        <v>14.563106796116507</v>
      </c>
      <c r="E15" s="13">
        <v>0.155</v>
      </c>
      <c r="F15" s="13">
        <f>(E15/$E$21)*100</f>
        <v>13.385146804835927</v>
      </c>
      <c r="G15" s="15">
        <v>587</v>
      </c>
      <c r="H15" s="13">
        <v>0.3</v>
      </c>
      <c r="I15" s="13">
        <v>15.71</v>
      </c>
      <c r="J15" s="13">
        <v>0.2</v>
      </c>
      <c r="K15" s="13">
        <v>13.7</v>
      </c>
      <c r="L15" s="15">
        <v>680</v>
      </c>
      <c r="M15" s="11">
        <v>25.5</v>
      </c>
    </row>
    <row r="16" spans="2:13" ht="19.5" customHeight="1">
      <c r="B16" s="14" t="s">
        <v>11</v>
      </c>
      <c r="C16" s="13">
        <v>0.0258</v>
      </c>
      <c r="D16" s="13">
        <f>(C16/$C$21)*100</f>
        <v>1.4232127096204767</v>
      </c>
      <c r="E16" s="13">
        <v>0.0343</v>
      </c>
      <c r="F16" s="13">
        <f>(E16/$E$21)*100</f>
        <v>2.9620034542314335</v>
      </c>
      <c r="G16" s="15">
        <v>1329</v>
      </c>
      <c r="H16" s="13">
        <v>0.04</v>
      </c>
      <c r="I16" s="13">
        <v>2.09</v>
      </c>
      <c r="J16" s="13">
        <v>0.07</v>
      </c>
      <c r="K16" s="13">
        <v>4.79</v>
      </c>
      <c r="L16" s="15">
        <v>1590</v>
      </c>
      <c r="M16" s="11">
        <v>86.6</v>
      </c>
    </row>
    <row r="17" spans="2:13" ht="19.5" customHeight="1">
      <c r="B17" s="14" t="s">
        <v>10</v>
      </c>
      <c r="C17" s="13">
        <v>0.02</v>
      </c>
      <c r="D17" s="13">
        <f>(C17/$C$21)*100</f>
        <v>1.1032656663724625</v>
      </c>
      <c r="E17" s="13">
        <v>0.033</v>
      </c>
      <c r="F17" s="13">
        <f>(E17/$E$21)*100</f>
        <v>2.8497409326424874</v>
      </c>
      <c r="G17" s="15">
        <v>1650</v>
      </c>
      <c r="H17" s="13">
        <v>0.02</v>
      </c>
      <c r="I17" s="13">
        <v>1.05</v>
      </c>
      <c r="J17" s="13">
        <v>0.04</v>
      </c>
      <c r="K17" s="13">
        <v>2.74</v>
      </c>
      <c r="L17" s="15">
        <v>1583</v>
      </c>
      <c r="M17" s="11">
        <v>100</v>
      </c>
    </row>
    <row r="18" spans="2:13" ht="19.5" customHeight="1">
      <c r="B18" s="14" t="s">
        <v>9</v>
      </c>
      <c r="C18" s="13">
        <v>0.0224</v>
      </c>
      <c r="D18" s="13">
        <f>(C18/$C$21)*100</f>
        <v>1.235657546337158</v>
      </c>
      <c r="E18" s="13">
        <v>0.0311</v>
      </c>
      <c r="F18" s="13">
        <f>(E18/$E$21)*100</f>
        <v>2.68566493955095</v>
      </c>
      <c r="G18" s="15">
        <v>1388</v>
      </c>
      <c r="H18" s="13">
        <v>0.02</v>
      </c>
      <c r="I18" s="13">
        <v>1.05</v>
      </c>
      <c r="J18" s="13">
        <v>0.03</v>
      </c>
      <c r="K18" s="13">
        <v>2.05</v>
      </c>
      <c r="L18" s="15">
        <v>1335</v>
      </c>
      <c r="M18" s="11">
        <v>83.2</v>
      </c>
    </row>
    <row r="19" spans="2:13" ht="19.5" customHeight="1">
      <c r="B19" s="14" t="s">
        <v>8</v>
      </c>
      <c r="C19" s="13">
        <v>0.009</v>
      </c>
      <c r="D19" s="13">
        <f>(C19/$C$21)*100</f>
        <v>0.4964695498676081</v>
      </c>
      <c r="E19" s="13">
        <v>0.017</v>
      </c>
      <c r="F19" s="13">
        <f>(E19/$E$21)*100</f>
        <v>1.4680483592400693</v>
      </c>
      <c r="G19" s="15">
        <v>1889</v>
      </c>
      <c r="H19" s="13">
        <v>0.011</v>
      </c>
      <c r="I19" s="13">
        <v>0.58</v>
      </c>
      <c r="J19" s="13">
        <v>0.02</v>
      </c>
      <c r="K19" s="13">
        <v>1.37</v>
      </c>
      <c r="L19" s="15">
        <v>1615</v>
      </c>
      <c r="M19" s="11">
        <v>99.2</v>
      </c>
    </row>
    <row r="20" spans="2:13" ht="19.5" customHeight="1">
      <c r="B20" s="14" t="s">
        <v>7</v>
      </c>
      <c r="C20" s="13">
        <f>C21-SUM(C13:C19)</f>
        <v>0.05160000000000009</v>
      </c>
      <c r="D20" s="13">
        <f>(C20/$C$21)*100</f>
        <v>2.8464254192409584</v>
      </c>
      <c r="E20" s="13">
        <f>E21-SUM(E13:E19)</f>
        <v>0.0656000000000001</v>
      </c>
      <c r="F20" s="13">
        <f>(E20/$E$21)*100</f>
        <v>5.6649395509499225</v>
      </c>
      <c r="G20" s="12" t="s">
        <v>6</v>
      </c>
      <c r="H20" s="13">
        <f>H21-SUM(H13:H19)</f>
        <v>0.05899999999999994</v>
      </c>
      <c r="I20" s="13">
        <v>3.09</v>
      </c>
      <c r="J20" s="13">
        <f>J21-SUM(J13:J19)</f>
        <v>0.06999999999999984</v>
      </c>
      <c r="K20" s="13">
        <v>4.79</v>
      </c>
      <c r="L20" s="12" t="s">
        <v>6</v>
      </c>
      <c r="M20" s="11" t="s">
        <v>5</v>
      </c>
    </row>
    <row r="21" spans="2:13" ht="19.5" customHeight="1">
      <c r="B21" s="10" t="s">
        <v>4</v>
      </c>
      <c r="C21" s="9">
        <v>1.8128</v>
      </c>
      <c r="D21" s="9">
        <f>SUM(D13:D20)</f>
        <v>99.99999999999999</v>
      </c>
      <c r="E21" s="9">
        <v>1.158</v>
      </c>
      <c r="F21" s="9">
        <f>SUM(F13:F20)</f>
        <v>100.00000000000001</v>
      </c>
      <c r="G21" s="8">
        <v>639</v>
      </c>
      <c r="H21" s="9">
        <v>1.91</v>
      </c>
      <c r="I21" s="9">
        <v>100</v>
      </c>
      <c r="J21" s="9">
        <v>1.46</v>
      </c>
      <c r="K21" s="9">
        <v>100</v>
      </c>
      <c r="L21" s="8">
        <v>765</v>
      </c>
      <c r="M21" s="7">
        <v>31.8</v>
      </c>
    </row>
    <row r="22" ht="12.75">
      <c r="B22" s="6" t="s">
        <v>3</v>
      </c>
    </row>
    <row r="23" ht="12.75">
      <c r="B23" s="5" t="s">
        <v>2</v>
      </c>
    </row>
    <row r="24" ht="12.75">
      <c r="B24" s="1" t="s">
        <v>1</v>
      </c>
    </row>
    <row r="25" spans="2:6" ht="12.75">
      <c r="B25" s="4" t="s">
        <v>0</v>
      </c>
      <c r="C25" s="3"/>
      <c r="D25" s="3"/>
      <c r="E25" s="3"/>
      <c r="F25" s="3"/>
    </row>
  </sheetData>
  <sheetProtection/>
  <printOptions horizontalCentered="1" verticalCentered="1"/>
  <pageMargins left="0.75" right="0.75" top="1" bottom="1" header="0.5" footer="0.5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2010-12-16T12:13:34Z</dcterms:created>
  <dcterms:modified xsi:type="dcterms:W3CDTF">2010-12-16T12:13:50Z</dcterms:modified>
  <cp:category/>
  <cp:version/>
  <cp:contentType/>
  <cp:contentStatus/>
</cp:coreProperties>
</file>