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tb14.3" sheetId="1" r:id="rId1"/>
  </sheets>
  <definedNames>
    <definedName name="_xlnm.Print_Area" localSheetId="0">'tb14.3'!$A$1:$N$42</definedName>
  </definedNames>
  <calcPr fullCalcOnLoad="1"/>
</workbook>
</file>

<file path=xl/sharedStrings.xml><?xml version="1.0" encoding="utf-8"?>
<sst xmlns="http://schemas.openxmlformats.org/spreadsheetml/2006/main" count="60" uniqueCount="51">
  <si>
    <t xml:space="preserve">Source:  Department of Fertilisers. </t>
  </si>
  <si>
    <t xml:space="preserve">                the quantities  imported by private parties also.</t>
  </si>
  <si>
    <t xml:space="preserve">         2. The imports made after decanalisation of phosphatic fertilisers (w.e.f. 17.9.1992) and potassic fertilisers (w.e.f. 17.6.1993) include </t>
  </si>
  <si>
    <t>Note : 1. Figures relate to imports made on Govt. Account only.</t>
  </si>
  <si>
    <t xml:space="preserve">* There was no import of Urea in 2000-01, 2002-03 and 2003-04 in Government account.   </t>
  </si>
  <si>
    <t>2010-11</t>
  </si>
  <si>
    <t>2009-10</t>
  </si>
  <si>
    <t>2008-09</t>
  </si>
  <si>
    <t>2007-08</t>
  </si>
  <si>
    <t xml:space="preserve">2006-07  </t>
  </si>
  <si>
    <t>2005-06</t>
  </si>
  <si>
    <t>2004-05</t>
  </si>
  <si>
    <t>*</t>
  </si>
  <si>
    <t>2003-04</t>
  </si>
  <si>
    <t xml:space="preserve"> *</t>
  </si>
  <si>
    <t>2002-03</t>
  </si>
  <si>
    <t>2001-02</t>
  </si>
  <si>
    <t>2000-01</t>
  </si>
  <si>
    <t xml:space="preserve">1999-00 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</si>
  <si>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</si>
  <si>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</si>
  <si>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</si>
  <si>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</si>
  <si>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</si>
  <si>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</si>
  <si>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</si>
  <si>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</si>
  <si>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</si>
  <si>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</si>
  <si>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</si>
  <si>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-</t>
  </si>
  <si>
    <t>1987-88</t>
  </si>
  <si>
    <t>1986-87</t>
  </si>
  <si>
    <t>1985-86</t>
  </si>
  <si>
    <t>1984-85</t>
  </si>
  <si>
    <t>1983-84</t>
  </si>
  <si>
    <t>1982-83</t>
  </si>
  <si>
    <t>1981-82</t>
  </si>
  <si>
    <t xml:space="preserve">  (     Crore)</t>
  </si>
  <si>
    <t>of Imports</t>
  </si>
  <si>
    <t>TOTAL</t>
  </si>
  <si>
    <t>K</t>
  </si>
  <si>
    <t>P</t>
  </si>
  <si>
    <t>N</t>
  </si>
  <si>
    <t xml:space="preserve">  C &amp;.F Value</t>
  </si>
  <si>
    <t>Imports</t>
  </si>
  <si>
    <t>Production</t>
  </si>
  <si>
    <t>Consumption</t>
  </si>
  <si>
    <t>Year</t>
  </si>
  <si>
    <t>(Lakh Tonnes)</t>
  </si>
  <si>
    <t xml:space="preserve">14.3 :  Consumption, Production and Import of Fertilisers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</si>
</sst>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 quotePrefix="1">
      <alignment horizontal="lef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165" fontId="18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 quotePrefix="1">
      <alignment horizontal="left"/>
      <protection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/>
    </xf>
    <xf numFmtId="0" fontId="24" fillId="0" borderId="0" xfId="0" applyFont="1" applyBorder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5</xdr:row>
      <xdr:rowOff>47625</xdr:rowOff>
    </xdr:from>
    <xdr:to>
      <xdr:col>13</xdr:col>
      <xdr:colOff>333375</xdr:colOff>
      <xdr:row>5</xdr:row>
      <xdr:rowOff>142875</xdr:rowOff>
    </xdr:to>
    <xdr:pic>
      <xdr:nvPicPr>
        <xdr:cNvPr id="1" name="Picture 1" descr="rupee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00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9.00390625" style="0" customWidth="1"/>
    <col min="2" max="2" width="7.8515625" style="0" hidden="1" customWidth="1"/>
    <col min="3" max="5" width="7.8515625" style="0" customWidth="1"/>
    <col min="6" max="7" width="8.57421875" style="0" customWidth="1"/>
    <col min="8" max="8" width="8.140625" style="0" customWidth="1"/>
    <col min="9" max="9" width="8.57421875" style="0" customWidth="1"/>
    <col min="10" max="10" width="8.140625" style="0" customWidth="1"/>
    <col min="11" max="11" width="7.7109375" style="0" customWidth="1"/>
    <col min="12" max="12" width="8.00390625" style="0" customWidth="1"/>
    <col min="13" max="13" width="8.57421875" style="0" customWidth="1"/>
    <col min="14" max="14" width="11.7109375" style="0" customWidth="1"/>
  </cols>
  <sheetData>
    <row r="1" spans="1:11" ht="12.75">
      <c r="A1" s="10"/>
      <c r="B1" s="10"/>
      <c r="C1" s="10"/>
      <c r="D1" s="23"/>
      <c r="E1" s="12"/>
      <c r="F1" s="12"/>
      <c r="G1" s="12"/>
      <c r="H1" s="12"/>
      <c r="I1" s="62"/>
      <c r="J1" s="10"/>
      <c r="K1" s="10"/>
    </row>
    <row r="2" spans="1:10" ht="20.25">
      <c r="A2" s="61" t="s">
        <v>50</v>
      </c>
      <c r="B2" s="60"/>
      <c r="C2" s="60"/>
      <c r="D2" s="60"/>
      <c r="E2" s="60"/>
      <c r="F2" s="60"/>
      <c r="G2" s="60"/>
      <c r="H2" s="59"/>
      <c r="I2" s="59"/>
      <c r="J2" s="58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7" t="s">
        <v>49</v>
      </c>
      <c r="N3" s="5"/>
    </row>
    <row r="4" spans="1:14" ht="12.75">
      <c r="A4" s="51" t="s">
        <v>48</v>
      </c>
      <c r="B4" s="56" t="s">
        <v>47</v>
      </c>
      <c r="C4" s="56"/>
      <c r="D4" s="56"/>
      <c r="E4" s="56"/>
      <c r="F4" s="56"/>
      <c r="G4" s="56" t="s">
        <v>46</v>
      </c>
      <c r="H4" s="56"/>
      <c r="I4" s="56"/>
      <c r="J4" s="56" t="s">
        <v>45</v>
      </c>
      <c r="K4" s="56"/>
      <c r="L4" s="56"/>
      <c r="M4" s="56"/>
      <c r="N4" s="55" t="s">
        <v>44</v>
      </c>
    </row>
    <row r="5" spans="1:14" ht="12.75">
      <c r="A5" s="10"/>
      <c r="B5" s="54" t="s">
        <v>43</v>
      </c>
      <c r="C5" s="54" t="s">
        <v>43</v>
      </c>
      <c r="D5" s="54" t="s">
        <v>42</v>
      </c>
      <c r="E5" s="54" t="s">
        <v>41</v>
      </c>
      <c r="F5" s="54" t="s">
        <v>40</v>
      </c>
      <c r="G5" s="54" t="s">
        <v>43</v>
      </c>
      <c r="H5" s="54" t="s">
        <v>42</v>
      </c>
      <c r="I5" s="54" t="s">
        <v>40</v>
      </c>
      <c r="J5" s="54" t="s">
        <v>43</v>
      </c>
      <c r="K5" s="54" t="s">
        <v>42</v>
      </c>
      <c r="L5" s="54" t="s">
        <v>41</v>
      </c>
      <c r="M5" s="54" t="s">
        <v>40</v>
      </c>
      <c r="N5" s="54" t="s">
        <v>39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3" t="s">
        <v>38</v>
      </c>
    </row>
    <row r="7" spans="1:14" ht="12.75">
      <c r="A7" s="52">
        <v>1</v>
      </c>
      <c r="B7" s="52">
        <v>2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</row>
    <row r="8" spans="1:14" ht="12.75">
      <c r="A8" s="51" t="s">
        <v>37</v>
      </c>
      <c r="B8" s="49">
        <v>40.69</v>
      </c>
      <c r="C8" s="49">
        <v>40.69</v>
      </c>
      <c r="D8" s="49">
        <v>13.22</v>
      </c>
      <c r="E8" s="50">
        <v>6.73</v>
      </c>
      <c r="F8" s="49">
        <f>E8+D8+B8</f>
        <v>60.64</v>
      </c>
      <c r="G8" s="49">
        <v>31.44</v>
      </c>
      <c r="H8" s="49">
        <v>9.49</v>
      </c>
      <c r="I8" s="49">
        <f>G8+H8</f>
        <v>40.93</v>
      </c>
      <c r="J8" s="49">
        <v>10.54</v>
      </c>
      <c r="K8" s="49">
        <v>3.43</v>
      </c>
      <c r="L8" s="49">
        <v>6.44</v>
      </c>
      <c r="M8" s="49">
        <f>L8+K8+J8</f>
        <v>20.41</v>
      </c>
      <c r="N8" s="49">
        <v>716.62</v>
      </c>
    </row>
    <row r="9" spans="1:14" ht="12.75">
      <c r="A9" s="51" t="s">
        <v>36</v>
      </c>
      <c r="B9" s="49">
        <v>42.24</v>
      </c>
      <c r="C9" s="49">
        <v>42.24</v>
      </c>
      <c r="D9" s="49">
        <v>14.37</v>
      </c>
      <c r="E9" s="50">
        <v>7.27</v>
      </c>
      <c r="F9" s="49">
        <f>E9+D9+B9</f>
        <v>63.88</v>
      </c>
      <c r="G9" s="49">
        <v>34.24</v>
      </c>
      <c r="H9" s="49">
        <v>9.8</v>
      </c>
      <c r="I9" s="49">
        <f>G9+H9</f>
        <v>44.040000000000006</v>
      </c>
      <c r="J9" s="49">
        <v>4.25</v>
      </c>
      <c r="K9" s="49">
        <v>0.63</v>
      </c>
      <c r="L9" s="49">
        <v>6.44</v>
      </c>
      <c r="M9" s="49">
        <f>L9+K9+J9</f>
        <v>11.32</v>
      </c>
      <c r="N9" s="49">
        <v>273.53</v>
      </c>
    </row>
    <row r="10" spans="1:14" ht="12.75">
      <c r="A10" s="51" t="s">
        <v>35</v>
      </c>
      <c r="B10" s="49">
        <v>52.05</v>
      </c>
      <c r="C10" s="49">
        <v>52.05</v>
      </c>
      <c r="D10" s="49">
        <v>17.3</v>
      </c>
      <c r="E10" s="50">
        <v>7.75</v>
      </c>
      <c r="F10" s="49">
        <f>E10+D10+B10</f>
        <v>77.1</v>
      </c>
      <c r="G10" s="49">
        <v>34.85</v>
      </c>
      <c r="H10" s="49">
        <v>10.48</v>
      </c>
      <c r="I10" s="49">
        <f>G10+H10</f>
        <v>45.33</v>
      </c>
      <c r="J10" s="49">
        <v>6.56</v>
      </c>
      <c r="K10" s="49">
        <v>1.43</v>
      </c>
      <c r="L10" s="49">
        <v>5.56</v>
      </c>
      <c r="M10" s="49">
        <f>L10+K10+J10</f>
        <v>13.549999999999999</v>
      </c>
      <c r="N10" s="49">
        <v>365.05</v>
      </c>
    </row>
    <row r="11" spans="1:14" ht="12.75">
      <c r="A11" s="51" t="s">
        <v>34</v>
      </c>
      <c r="B11" s="49">
        <v>54.87</v>
      </c>
      <c r="C11" s="49">
        <v>54.87</v>
      </c>
      <c r="D11" s="49">
        <v>18.86</v>
      </c>
      <c r="E11" s="50">
        <v>8.38</v>
      </c>
      <c r="F11" s="49">
        <f>E11+D11+B11</f>
        <v>82.11</v>
      </c>
      <c r="G11" s="49">
        <v>39.17</v>
      </c>
      <c r="H11" s="49">
        <v>12.63</v>
      </c>
      <c r="I11" s="49">
        <f>G11+H11</f>
        <v>51.800000000000004</v>
      </c>
      <c r="J11" s="49">
        <v>20.08</v>
      </c>
      <c r="K11" s="49">
        <v>7.45</v>
      </c>
      <c r="L11" s="49">
        <v>8.71</v>
      </c>
      <c r="M11" s="49">
        <f>L11+K11+J11</f>
        <v>36.239999999999995</v>
      </c>
      <c r="N11" s="49">
        <v>1500</v>
      </c>
    </row>
    <row r="12" spans="1:14" ht="12.75">
      <c r="A12" s="51" t="s">
        <v>33</v>
      </c>
      <c r="B12" s="49">
        <v>56.61</v>
      </c>
      <c r="C12" s="49">
        <v>56.61</v>
      </c>
      <c r="D12" s="49">
        <v>20.05</v>
      </c>
      <c r="E12" s="50">
        <v>8.08</v>
      </c>
      <c r="F12" s="49">
        <f>E12+D12+B12</f>
        <v>84.74000000000001</v>
      </c>
      <c r="G12" s="49">
        <v>43.28</v>
      </c>
      <c r="H12" s="49">
        <v>14.28</v>
      </c>
      <c r="I12" s="49">
        <f>G12+H12</f>
        <v>57.56</v>
      </c>
      <c r="J12" s="49">
        <v>16.8</v>
      </c>
      <c r="K12" s="49">
        <v>8.16</v>
      </c>
      <c r="L12" s="49">
        <v>9.03</v>
      </c>
      <c r="M12" s="49">
        <f>L12+K12+J12</f>
        <v>33.989999999999995</v>
      </c>
      <c r="N12" s="49">
        <v>1405</v>
      </c>
    </row>
    <row r="13" spans="1:14" ht="12.75">
      <c r="A13" s="51" t="s">
        <v>32</v>
      </c>
      <c r="B13" s="49">
        <v>57.16</v>
      </c>
      <c r="C13" s="49">
        <v>57.16</v>
      </c>
      <c r="D13" s="49">
        <v>20.79</v>
      </c>
      <c r="E13" s="50">
        <v>8.5</v>
      </c>
      <c r="F13" s="49">
        <f>E13+D13+B13</f>
        <v>86.44999999999999</v>
      </c>
      <c r="G13" s="49">
        <v>54.1</v>
      </c>
      <c r="H13" s="49">
        <v>16.6</v>
      </c>
      <c r="I13" s="49">
        <f>G13+H13</f>
        <v>70.7</v>
      </c>
      <c r="J13" s="49">
        <v>11.03</v>
      </c>
      <c r="K13" s="49">
        <v>2.55</v>
      </c>
      <c r="L13" s="49">
        <v>9.52</v>
      </c>
      <c r="M13" s="49">
        <f>L13+K13+J13</f>
        <v>23.1</v>
      </c>
      <c r="N13" s="49">
        <v>651</v>
      </c>
    </row>
    <row r="14" spans="1:14" ht="12.75">
      <c r="A14" s="51" t="s">
        <v>31</v>
      </c>
      <c r="B14" s="49">
        <v>57.17</v>
      </c>
      <c r="C14" s="49">
        <v>57.17</v>
      </c>
      <c r="D14" s="49">
        <v>21.87</v>
      </c>
      <c r="E14" s="50">
        <v>8.8</v>
      </c>
      <c r="F14" s="49">
        <f>E14+D14+B14</f>
        <v>87.84</v>
      </c>
      <c r="G14" s="49">
        <v>54.66</v>
      </c>
      <c r="H14" s="49">
        <v>16.65</v>
      </c>
      <c r="I14" s="49">
        <f>G14+H14</f>
        <v>71.31</v>
      </c>
      <c r="J14" s="49">
        <v>1.75</v>
      </c>
      <c r="K14" s="49" t="s">
        <v>30</v>
      </c>
      <c r="L14" s="49">
        <v>8.09</v>
      </c>
      <c r="M14" s="49">
        <f>L14+J14</f>
        <v>9.84</v>
      </c>
      <c r="N14" s="49">
        <v>223.77</v>
      </c>
    </row>
    <row r="15" spans="1:14" ht="12.75">
      <c r="A15" s="51" t="s">
        <v>29</v>
      </c>
      <c r="B15" s="49">
        <v>72.51</v>
      </c>
      <c r="C15" s="49">
        <v>72.51</v>
      </c>
      <c r="D15" s="49">
        <v>27.21</v>
      </c>
      <c r="E15" s="50">
        <v>10.68</v>
      </c>
      <c r="F15" s="49">
        <f>E15+D15+B15</f>
        <v>110.4</v>
      </c>
      <c r="G15" s="49">
        <v>67.12</v>
      </c>
      <c r="H15" s="49">
        <v>22.52</v>
      </c>
      <c r="I15" s="49">
        <f>G15+H15</f>
        <v>89.64</v>
      </c>
      <c r="J15" s="49">
        <v>2.19</v>
      </c>
      <c r="K15" s="49">
        <v>4.07</v>
      </c>
      <c r="L15" s="49">
        <v>9.82</v>
      </c>
      <c r="M15" s="49">
        <f>L15+K15+J15</f>
        <v>16.080000000000002</v>
      </c>
      <c r="N15" s="49">
        <v>644.52</v>
      </c>
    </row>
    <row r="16" spans="1:14" ht="12.75">
      <c r="A16" s="51" t="s">
        <v>28</v>
      </c>
      <c r="B16" s="49">
        <v>73.86</v>
      </c>
      <c r="C16" s="49">
        <v>73.86</v>
      </c>
      <c r="D16" s="49">
        <v>30.14</v>
      </c>
      <c r="E16" s="50">
        <v>11.68</v>
      </c>
      <c r="F16" s="49">
        <f>E16+D16+B16</f>
        <v>115.68</v>
      </c>
      <c r="G16" s="49">
        <v>67.47</v>
      </c>
      <c r="H16" s="49">
        <v>17.96</v>
      </c>
      <c r="I16" s="49">
        <f>G16+H16</f>
        <v>85.43</v>
      </c>
      <c r="J16" s="49">
        <v>5.23</v>
      </c>
      <c r="K16" s="49">
        <v>13.11</v>
      </c>
      <c r="L16" s="49">
        <v>12.8</v>
      </c>
      <c r="M16" s="49">
        <f>L16+K16+J16</f>
        <v>31.14</v>
      </c>
      <c r="N16" s="49">
        <v>1538.77</v>
      </c>
    </row>
    <row r="17" spans="1:14" ht="12.75">
      <c r="A17" s="51" t="s">
        <v>27</v>
      </c>
      <c r="B17" s="49">
        <v>79.97</v>
      </c>
      <c r="C17" s="49">
        <v>79.97</v>
      </c>
      <c r="D17" s="49">
        <v>32.21</v>
      </c>
      <c r="E17" s="50">
        <v>13.28</v>
      </c>
      <c r="F17" s="49">
        <f>E17+D17+B17</f>
        <v>125.46000000000001</v>
      </c>
      <c r="G17" s="49">
        <v>69.93</v>
      </c>
      <c r="H17" s="49">
        <v>20.52</v>
      </c>
      <c r="I17" s="49">
        <f>G17+H17</f>
        <v>90.45</v>
      </c>
      <c r="J17" s="49">
        <v>4.14</v>
      </c>
      <c r="K17" s="49">
        <v>10.16</v>
      </c>
      <c r="L17" s="49">
        <v>13.28</v>
      </c>
      <c r="M17" s="49">
        <f>L17+K17+J17</f>
        <v>27.58</v>
      </c>
      <c r="N17" s="49">
        <v>1335.82</v>
      </c>
    </row>
    <row r="18" spans="1:14" ht="12.75">
      <c r="A18" s="51" t="s">
        <v>26</v>
      </c>
      <c r="B18" s="49">
        <v>80.46</v>
      </c>
      <c r="C18" s="49">
        <v>80.46</v>
      </c>
      <c r="D18" s="49">
        <v>33.21</v>
      </c>
      <c r="E18" s="50">
        <v>13.61</v>
      </c>
      <c r="F18" s="49">
        <f>E18+D18+B18</f>
        <v>127.28</v>
      </c>
      <c r="G18" s="49">
        <v>73.01</v>
      </c>
      <c r="H18" s="49">
        <v>25.62</v>
      </c>
      <c r="I18" s="49">
        <f>G18+H18</f>
        <v>98.63000000000001</v>
      </c>
      <c r="J18" s="49">
        <v>5.66</v>
      </c>
      <c r="K18" s="49">
        <v>9.67</v>
      </c>
      <c r="L18" s="49">
        <v>12.36</v>
      </c>
      <c r="M18" s="49">
        <f>L18+K18+J18</f>
        <v>27.69</v>
      </c>
      <c r="N18" s="49">
        <v>1934.19</v>
      </c>
    </row>
    <row r="19" spans="1:14" ht="12.75">
      <c r="A19" s="51" t="s">
        <v>25</v>
      </c>
      <c r="B19" s="49">
        <v>84.26</v>
      </c>
      <c r="C19" s="49">
        <v>84.26</v>
      </c>
      <c r="D19" s="49">
        <v>28.43</v>
      </c>
      <c r="E19" s="50">
        <v>8.84</v>
      </c>
      <c r="F19" s="49">
        <f>E19+D19+B19</f>
        <v>121.53</v>
      </c>
      <c r="G19" s="49">
        <v>74.3</v>
      </c>
      <c r="H19" s="49">
        <v>23.06</v>
      </c>
      <c r="I19" s="49">
        <f>G19+H19</f>
        <v>97.36</v>
      </c>
      <c r="J19" s="49">
        <v>11.37</v>
      </c>
      <c r="K19" s="49">
        <v>6.89</v>
      </c>
      <c r="L19" s="49">
        <v>10.82</v>
      </c>
      <c r="M19" s="49">
        <f>L19+K19+J19</f>
        <v>29.08</v>
      </c>
      <c r="N19" s="49">
        <v>2216</v>
      </c>
    </row>
    <row r="20" spans="1:14" ht="12.75">
      <c r="A20" s="51" t="s">
        <v>24</v>
      </c>
      <c r="B20" s="49">
        <v>87.88</v>
      </c>
      <c r="C20" s="49">
        <v>87.88</v>
      </c>
      <c r="D20" s="49">
        <v>26.69</v>
      </c>
      <c r="E20" s="50">
        <v>9.09</v>
      </c>
      <c r="F20" s="49">
        <f>E20+D20+B20</f>
        <v>123.66</v>
      </c>
      <c r="G20" s="49">
        <v>72.31</v>
      </c>
      <c r="H20" s="49">
        <v>18.16</v>
      </c>
      <c r="I20" s="49">
        <f>G20+H20</f>
        <v>90.47</v>
      </c>
      <c r="J20" s="49">
        <v>15.88</v>
      </c>
      <c r="K20" s="49">
        <v>7.22</v>
      </c>
      <c r="L20" s="49">
        <v>8.57</v>
      </c>
      <c r="M20" s="49">
        <f>L20+K20+J20</f>
        <v>31.67</v>
      </c>
      <c r="N20" s="49">
        <v>1300.18</v>
      </c>
    </row>
    <row r="21" spans="1:14" ht="12.75">
      <c r="A21" s="51" t="s">
        <v>23</v>
      </c>
      <c r="B21" s="49">
        <v>95.07</v>
      </c>
      <c r="C21" s="49">
        <v>95.07</v>
      </c>
      <c r="D21" s="49">
        <v>29.32</v>
      </c>
      <c r="E21" s="50">
        <v>11.25</v>
      </c>
      <c r="F21" s="49">
        <f>E21+D21+B21</f>
        <v>135.64</v>
      </c>
      <c r="G21" s="49">
        <v>79.45</v>
      </c>
      <c r="H21" s="49">
        <v>24.93</v>
      </c>
      <c r="I21" s="49">
        <f>G21+H21</f>
        <v>104.38</v>
      </c>
      <c r="J21" s="49">
        <v>14.76</v>
      </c>
      <c r="K21" s="49">
        <v>3.8</v>
      </c>
      <c r="L21" s="49">
        <v>11.09</v>
      </c>
      <c r="M21" s="49">
        <f>L21+K21+J21</f>
        <v>29.65</v>
      </c>
      <c r="N21" s="49">
        <v>1785.11</v>
      </c>
    </row>
    <row r="22" spans="1:14" ht="12.75">
      <c r="A22" s="51" t="s">
        <v>22</v>
      </c>
      <c r="B22" s="49">
        <v>98.23</v>
      </c>
      <c r="C22" s="49">
        <v>98.23</v>
      </c>
      <c r="D22" s="49">
        <v>28.98</v>
      </c>
      <c r="E22" s="50">
        <v>11.56</v>
      </c>
      <c r="F22" s="49">
        <f>E22+D22+B22</f>
        <v>138.77</v>
      </c>
      <c r="G22" s="49">
        <v>87.77</v>
      </c>
      <c r="H22" s="49">
        <v>25.58</v>
      </c>
      <c r="I22" s="49">
        <f>G22+H22</f>
        <v>113.35</v>
      </c>
      <c r="J22" s="49">
        <v>19.93</v>
      </c>
      <c r="K22" s="49">
        <v>6.47</v>
      </c>
      <c r="L22" s="49">
        <v>13.15</v>
      </c>
      <c r="M22" s="49">
        <f>L22+K22+J22</f>
        <v>39.55</v>
      </c>
      <c r="N22" s="49">
        <v>2840.13</v>
      </c>
    </row>
    <row r="23" spans="1:14" ht="12.75">
      <c r="A23" s="51" t="s">
        <v>21</v>
      </c>
      <c r="B23" s="49">
        <v>103.01</v>
      </c>
      <c r="C23" s="49">
        <v>103.01</v>
      </c>
      <c r="D23" s="49">
        <v>29.77</v>
      </c>
      <c r="E23" s="50">
        <v>10.3</v>
      </c>
      <c r="F23" s="49">
        <f>E23+D23+B23</f>
        <v>143.08</v>
      </c>
      <c r="G23" s="49">
        <v>85.99</v>
      </c>
      <c r="H23" s="49">
        <v>25.56</v>
      </c>
      <c r="I23" s="49">
        <f>G23+H23</f>
        <v>111.55</v>
      </c>
      <c r="J23" s="49">
        <v>11.67</v>
      </c>
      <c r="K23" s="49">
        <v>4.26</v>
      </c>
      <c r="L23" s="49">
        <v>6.13</v>
      </c>
      <c r="M23" s="49">
        <f>L23+K23+J23</f>
        <v>22.060000000000002</v>
      </c>
      <c r="N23" s="49">
        <v>1701.74</v>
      </c>
    </row>
    <row r="24" spans="1:14" ht="12.75">
      <c r="A24" s="51" t="s">
        <v>20</v>
      </c>
      <c r="B24" s="49">
        <v>109.01</v>
      </c>
      <c r="C24" s="49">
        <v>109.01</v>
      </c>
      <c r="D24" s="49">
        <v>39.14</v>
      </c>
      <c r="E24" s="50">
        <v>13.73</v>
      </c>
      <c r="F24" s="49">
        <f>E24+D24+B24</f>
        <v>161.88</v>
      </c>
      <c r="G24" s="49">
        <v>100.86</v>
      </c>
      <c r="H24" s="49">
        <v>29.76</v>
      </c>
      <c r="I24" s="49">
        <f>G24+H24</f>
        <v>130.62</v>
      </c>
      <c r="J24" s="49">
        <v>13.62</v>
      </c>
      <c r="K24" s="49">
        <v>6.72</v>
      </c>
      <c r="L24" s="49">
        <v>11.4</v>
      </c>
      <c r="M24" s="49">
        <f>L24+K24+J24</f>
        <v>31.740000000000002</v>
      </c>
      <c r="N24" s="49">
        <v>1296.57</v>
      </c>
    </row>
    <row r="25" spans="1:14" ht="12.75">
      <c r="A25" s="51" t="s">
        <v>19</v>
      </c>
      <c r="B25" s="49">
        <v>113.54</v>
      </c>
      <c r="C25" s="49">
        <v>113.54</v>
      </c>
      <c r="D25" s="49">
        <v>41.12</v>
      </c>
      <c r="E25" s="50">
        <v>13.32</v>
      </c>
      <c r="F25" s="49">
        <f>E25+D25+B25</f>
        <v>167.98000000000002</v>
      </c>
      <c r="G25" s="49">
        <v>104.8</v>
      </c>
      <c r="H25" s="49">
        <v>31.44</v>
      </c>
      <c r="I25" s="49">
        <f>G25+H25</f>
        <v>136.24</v>
      </c>
      <c r="J25" s="49">
        <v>6.35</v>
      </c>
      <c r="K25" s="49">
        <v>9.68</v>
      </c>
      <c r="L25" s="49">
        <v>15.42</v>
      </c>
      <c r="M25" s="49">
        <f>L25+K25+J25</f>
        <v>31.450000000000003</v>
      </c>
      <c r="N25" s="49">
        <v>240</v>
      </c>
    </row>
    <row r="26" spans="1:14" ht="12.75">
      <c r="A26" s="48" t="s">
        <v>18</v>
      </c>
      <c r="B26" s="41">
        <v>115.92</v>
      </c>
      <c r="C26" s="41">
        <v>115.92</v>
      </c>
      <c r="D26" s="41">
        <v>47.99</v>
      </c>
      <c r="E26" s="47">
        <v>16.78</v>
      </c>
      <c r="F26" s="41">
        <f>E26+D26+B26</f>
        <v>180.69</v>
      </c>
      <c r="G26" s="41">
        <v>108.9</v>
      </c>
      <c r="H26" s="41">
        <v>33.99</v>
      </c>
      <c r="I26" s="49">
        <f>G26+H26</f>
        <v>142.89000000000001</v>
      </c>
      <c r="J26" s="41">
        <v>8.33</v>
      </c>
      <c r="K26" s="41">
        <v>15.03</v>
      </c>
      <c r="L26" s="41">
        <v>17.34</v>
      </c>
      <c r="M26" s="49">
        <v>40.75</v>
      </c>
      <c r="N26" s="41">
        <v>197.16</v>
      </c>
    </row>
    <row r="27" spans="1:14" ht="12.75">
      <c r="A27" s="48" t="s">
        <v>17</v>
      </c>
      <c r="B27" s="41">
        <v>109.2</v>
      </c>
      <c r="C27" s="41">
        <v>109.2</v>
      </c>
      <c r="D27" s="41">
        <v>42.15</v>
      </c>
      <c r="E27" s="47">
        <v>15.67</v>
      </c>
      <c r="F27" s="41">
        <f>E27+D27+B27</f>
        <v>167.02</v>
      </c>
      <c r="G27" s="41">
        <v>109.61</v>
      </c>
      <c r="H27" s="41">
        <v>37.43</v>
      </c>
      <c r="I27" s="49">
        <f>G27+H27</f>
        <v>147.04</v>
      </c>
      <c r="J27" s="41">
        <v>1.54</v>
      </c>
      <c r="K27" s="41">
        <v>3.96</v>
      </c>
      <c r="L27" s="41">
        <v>15.41</v>
      </c>
      <c r="M27" s="41">
        <f>L27+K27+J27</f>
        <v>20.91</v>
      </c>
      <c r="N27" s="41" t="s">
        <v>14</v>
      </c>
    </row>
    <row r="28" spans="1:14" ht="12.75">
      <c r="A28" s="48" t="s">
        <v>16</v>
      </c>
      <c r="B28" s="41">
        <v>113.1</v>
      </c>
      <c r="C28" s="41">
        <v>113.1</v>
      </c>
      <c r="D28" s="41">
        <v>43.82</v>
      </c>
      <c r="E28" s="47">
        <v>16.67</v>
      </c>
      <c r="F28" s="41">
        <f>E28+D28+B28</f>
        <v>173.59</v>
      </c>
      <c r="G28" s="41">
        <v>107.68</v>
      </c>
      <c r="H28" s="41">
        <v>38.6</v>
      </c>
      <c r="I28" s="49">
        <f>G28+H28</f>
        <v>146.28</v>
      </c>
      <c r="J28" s="41">
        <v>2.69</v>
      </c>
      <c r="K28" s="41">
        <v>4.29</v>
      </c>
      <c r="L28" s="41">
        <v>17.01</v>
      </c>
      <c r="M28" s="41">
        <f>L28+K28+J28</f>
        <v>23.990000000000002</v>
      </c>
      <c r="N28" s="41">
        <v>113.09</v>
      </c>
    </row>
    <row r="29" spans="1:14" ht="12.75">
      <c r="A29" s="48" t="s">
        <v>15</v>
      </c>
      <c r="B29" s="41">
        <v>104.74</v>
      </c>
      <c r="C29" s="41">
        <v>104.74</v>
      </c>
      <c r="D29" s="41">
        <v>40.19</v>
      </c>
      <c r="E29" s="47">
        <v>16.01</v>
      </c>
      <c r="F29" s="41">
        <f>E29+D29+B29</f>
        <v>160.94</v>
      </c>
      <c r="G29" s="41">
        <v>105.61</v>
      </c>
      <c r="H29" s="41">
        <v>39.04</v>
      </c>
      <c r="I29" s="41">
        <f>G29+H29</f>
        <v>144.65</v>
      </c>
      <c r="J29" s="41">
        <v>0.67</v>
      </c>
      <c r="K29" s="41">
        <v>1.7</v>
      </c>
      <c r="L29" s="41">
        <v>15.2</v>
      </c>
      <c r="M29" s="41">
        <f>L29+K29+J29</f>
        <v>17.57</v>
      </c>
      <c r="N29" s="41" t="s">
        <v>14</v>
      </c>
    </row>
    <row r="30" spans="1:14" ht="12.75">
      <c r="A30" s="48" t="s">
        <v>13</v>
      </c>
      <c r="B30" s="41">
        <v>110.77</v>
      </c>
      <c r="C30" s="41">
        <v>110.77</v>
      </c>
      <c r="D30" s="41">
        <v>41.24</v>
      </c>
      <c r="E30" s="47">
        <v>15.98</v>
      </c>
      <c r="F30" s="41">
        <f>E30+D30+B30</f>
        <v>167.99</v>
      </c>
      <c r="G30" s="41">
        <v>106.34</v>
      </c>
      <c r="H30" s="41">
        <v>36.32</v>
      </c>
      <c r="I30" s="41">
        <v>142.66</v>
      </c>
      <c r="J30" s="41">
        <v>1.32</v>
      </c>
      <c r="K30" s="41">
        <v>3.38</v>
      </c>
      <c r="L30" s="41">
        <v>15.48</v>
      </c>
      <c r="M30" s="41">
        <f>L30+K30+J30</f>
        <v>20.18</v>
      </c>
      <c r="N30" s="41" t="s">
        <v>12</v>
      </c>
    </row>
    <row r="31" spans="1:14" ht="12.75">
      <c r="A31" s="48" t="s">
        <v>11</v>
      </c>
      <c r="B31" s="41">
        <v>117.14</v>
      </c>
      <c r="C31" s="41">
        <v>117.14</v>
      </c>
      <c r="D31" s="41">
        <v>46.24</v>
      </c>
      <c r="E31" s="47">
        <v>20.61</v>
      </c>
      <c r="F31" s="41">
        <f>E31+D31+B31</f>
        <v>183.99</v>
      </c>
      <c r="G31" s="41">
        <v>113.39</v>
      </c>
      <c r="H31" s="41">
        <v>40.64</v>
      </c>
      <c r="I31" s="41">
        <f>G31+H31</f>
        <v>154.03</v>
      </c>
      <c r="J31" s="41">
        <v>4.11</v>
      </c>
      <c r="K31" s="41">
        <v>2.96</v>
      </c>
      <c r="L31" s="41">
        <v>20.45</v>
      </c>
      <c r="M31" s="41">
        <f>L31+K31+J31</f>
        <v>27.52</v>
      </c>
      <c r="N31" s="41">
        <v>684.73</v>
      </c>
    </row>
    <row r="32" spans="1:14" ht="12.75">
      <c r="A32" s="48" t="s">
        <v>10</v>
      </c>
      <c r="B32" s="41">
        <v>127.23</v>
      </c>
      <c r="C32" s="41">
        <v>127.23</v>
      </c>
      <c r="D32" s="41">
        <v>52.04</v>
      </c>
      <c r="E32" s="47">
        <v>24.13</v>
      </c>
      <c r="F32" s="41">
        <f>E32+D32+B32</f>
        <v>203.4</v>
      </c>
      <c r="G32" s="41">
        <v>113.54</v>
      </c>
      <c r="H32" s="41">
        <v>42.21</v>
      </c>
      <c r="I32" s="41">
        <f>G32+H32</f>
        <v>155.75</v>
      </c>
      <c r="J32" s="41">
        <v>13.85</v>
      </c>
      <c r="K32" s="41">
        <v>11.21</v>
      </c>
      <c r="L32" s="41">
        <v>27.47</v>
      </c>
      <c r="M32" s="41">
        <f>L32+K32+J32</f>
        <v>52.53</v>
      </c>
      <c r="N32" s="41">
        <v>1747.34</v>
      </c>
    </row>
    <row r="33" spans="1:14" ht="12.75">
      <c r="A33" s="10" t="s">
        <v>9</v>
      </c>
      <c r="B33" s="10">
        <v>137.73</v>
      </c>
      <c r="C33" s="44">
        <v>137.73</v>
      </c>
      <c r="D33" s="42">
        <v>55.43</v>
      </c>
      <c r="E33" s="42">
        <v>23.35</v>
      </c>
      <c r="F33" s="42">
        <f>E33+D33+B33</f>
        <v>216.51</v>
      </c>
      <c r="G33" s="42">
        <v>115.78</v>
      </c>
      <c r="H33" s="42">
        <v>45.17</v>
      </c>
      <c r="I33" s="42">
        <v>160.95</v>
      </c>
      <c r="J33" s="42">
        <v>26.88</v>
      </c>
      <c r="K33" s="42">
        <v>13.23</v>
      </c>
      <c r="L33" s="42">
        <v>20.69</v>
      </c>
      <c r="M33" s="41">
        <v>60.8</v>
      </c>
      <c r="N33" s="40">
        <v>4647.18</v>
      </c>
    </row>
    <row r="34" spans="1:14" ht="12.75">
      <c r="A34" s="10" t="s">
        <v>8</v>
      </c>
      <c r="B34" s="10">
        <v>144.19</v>
      </c>
      <c r="C34" s="44">
        <v>144.19</v>
      </c>
      <c r="D34" s="44">
        <v>55.15</v>
      </c>
      <c r="E34" s="42">
        <v>26.36</v>
      </c>
      <c r="F34" s="43">
        <v>225.7</v>
      </c>
      <c r="G34" s="43">
        <v>109</v>
      </c>
      <c r="H34" s="42">
        <v>38.07</v>
      </c>
      <c r="I34" s="42">
        <f>G34+H34</f>
        <v>147.07</v>
      </c>
      <c r="J34" s="43">
        <v>36.77</v>
      </c>
      <c r="K34" s="42">
        <v>12.53</v>
      </c>
      <c r="L34" s="42">
        <v>26.53</v>
      </c>
      <c r="M34" s="41">
        <f>L34+K34+J34</f>
        <v>75.83000000000001</v>
      </c>
      <c r="N34" s="40">
        <v>8334.65</v>
      </c>
    </row>
    <row r="35" spans="1:14" ht="12.75">
      <c r="A35" s="10" t="s">
        <v>7</v>
      </c>
      <c r="B35" s="10">
        <v>150.91</v>
      </c>
      <c r="C35" s="44">
        <v>150.91</v>
      </c>
      <c r="D35" s="44">
        <v>65.06</v>
      </c>
      <c r="E35" s="42">
        <v>33.12</v>
      </c>
      <c r="F35" s="43">
        <v>249.09</v>
      </c>
      <c r="G35" s="43">
        <v>108.7</v>
      </c>
      <c r="H35" s="42">
        <v>34.64</v>
      </c>
      <c r="I35" s="42">
        <f>G35+H35</f>
        <v>143.34</v>
      </c>
      <c r="J35" s="43">
        <v>37.51</v>
      </c>
      <c r="K35" s="42">
        <v>30.67</v>
      </c>
      <c r="L35" s="42">
        <v>34.03</v>
      </c>
      <c r="M35" s="41">
        <f>L35+K35+J35</f>
        <v>102.21000000000001</v>
      </c>
      <c r="N35" s="40">
        <v>11091.87</v>
      </c>
    </row>
    <row r="36" spans="1:14" ht="12.75">
      <c r="A36" s="10" t="s">
        <v>6</v>
      </c>
      <c r="B36" s="46">
        <v>155.8</v>
      </c>
      <c r="C36" s="45">
        <v>155.8</v>
      </c>
      <c r="D36" s="44">
        <v>72.74</v>
      </c>
      <c r="E36" s="42">
        <v>36.32</v>
      </c>
      <c r="F36" s="43">
        <v>264.86</v>
      </c>
      <c r="G36" s="43">
        <v>119</v>
      </c>
      <c r="H36" s="42">
        <v>43.21</v>
      </c>
      <c r="I36" s="42">
        <f>G36+H36</f>
        <v>162.21</v>
      </c>
      <c r="J36" s="43">
        <v>34.47</v>
      </c>
      <c r="K36" s="42">
        <v>27.56</v>
      </c>
      <c r="L36" s="42">
        <v>29.44</v>
      </c>
      <c r="M36" s="41">
        <v>91.47</v>
      </c>
      <c r="N36" s="40">
        <v>5754.01</v>
      </c>
    </row>
    <row r="37" spans="1:14" ht="12.75">
      <c r="A37" s="39" t="s">
        <v>5</v>
      </c>
      <c r="B37" s="38"/>
      <c r="C37" s="37">
        <v>165.58</v>
      </c>
      <c r="D37" s="36">
        <v>80.5</v>
      </c>
      <c r="E37" s="35">
        <v>35.14</v>
      </c>
      <c r="F37" s="34">
        <v>281.22</v>
      </c>
      <c r="G37" s="34">
        <v>221.56</v>
      </c>
      <c r="H37" s="34">
        <v>42.22</v>
      </c>
      <c r="I37" s="34">
        <v>263.78</v>
      </c>
      <c r="J37" s="34">
        <v>45.64</v>
      </c>
      <c r="K37" s="34">
        <v>37.38</v>
      </c>
      <c r="L37" s="34">
        <v>38.81</v>
      </c>
      <c r="M37" s="34">
        <v>121.83</v>
      </c>
      <c r="N37" s="33">
        <v>8348.89</v>
      </c>
    </row>
    <row r="38" spans="1:17" ht="12.75">
      <c r="A38" s="32" t="s">
        <v>4</v>
      </c>
      <c r="B38" s="30"/>
      <c r="C38" s="30"/>
      <c r="D38" s="30"/>
      <c r="E38" s="31"/>
      <c r="F38" s="30"/>
      <c r="G38" s="30"/>
      <c r="H38" s="30"/>
      <c r="I38" s="30"/>
      <c r="J38" s="30"/>
      <c r="K38" s="30"/>
      <c r="L38" s="30"/>
      <c r="M38" s="30"/>
      <c r="N38" s="30"/>
      <c r="Q38" s="29"/>
    </row>
    <row r="39" spans="1:17" ht="12.75">
      <c r="A39" s="28" t="s">
        <v>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Q39" s="29"/>
    </row>
    <row r="40" spans="1:14" ht="12.75">
      <c r="A40" s="27" t="s">
        <v>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 t="s">
        <v>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>
      <c r="A42" s="28" t="s">
        <v>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1" ht="12.75">
      <c r="A43" s="24"/>
      <c r="D43" s="24"/>
      <c r="E43" s="24"/>
      <c r="F43" s="24"/>
      <c r="G43" s="24"/>
      <c r="H43" s="24"/>
      <c r="I43" s="24"/>
      <c r="J43" s="24"/>
      <c r="K43" s="24"/>
    </row>
    <row r="44" spans="4:11" ht="12.75">
      <c r="D44" s="25"/>
      <c r="E44" s="26"/>
      <c r="F44" s="25"/>
      <c r="G44" s="25"/>
      <c r="H44" s="25"/>
      <c r="I44" s="24"/>
      <c r="J44" s="24"/>
      <c r="K44" s="24"/>
    </row>
    <row r="45" spans="4:11" ht="12.75">
      <c r="D45" s="24"/>
      <c r="E45" s="24"/>
      <c r="F45" s="24"/>
      <c r="G45" s="24"/>
      <c r="H45" s="24"/>
      <c r="I45" s="24"/>
      <c r="J45" s="24"/>
      <c r="K45" s="24"/>
    </row>
    <row r="46" spans="1:11" ht="12.75">
      <c r="A46" s="10"/>
      <c r="B46" s="10"/>
      <c r="C46" s="10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22"/>
      <c r="B47" s="20"/>
      <c r="C47" s="20"/>
      <c r="D47" s="21"/>
      <c r="E47" s="21"/>
      <c r="F47" s="20"/>
      <c r="G47" s="20"/>
      <c r="H47" s="20"/>
      <c r="I47" s="20"/>
      <c r="J47" s="20"/>
      <c r="K47" s="19"/>
    </row>
    <row r="48" spans="1:8" ht="12.75">
      <c r="A48" s="18"/>
      <c r="B48" s="17"/>
      <c r="C48" s="17"/>
      <c r="D48" s="17"/>
      <c r="E48" s="16"/>
      <c r="F48" s="16"/>
      <c r="G48" s="16"/>
      <c r="H48" s="16"/>
    </row>
    <row r="49" spans="4:8" ht="12.75">
      <c r="D49" s="16"/>
      <c r="E49" s="16"/>
      <c r="F49" s="16"/>
      <c r="G49" s="16"/>
      <c r="H49" s="16"/>
    </row>
    <row r="50" spans="1:11" ht="12.75">
      <c r="A50" s="10"/>
      <c r="B50" s="10"/>
      <c r="C50" s="10"/>
      <c r="D50" s="9"/>
      <c r="E50" s="9"/>
      <c r="F50" s="10"/>
      <c r="G50" s="9"/>
      <c r="H50" s="9"/>
      <c r="I50" s="12"/>
      <c r="J50" s="12"/>
      <c r="K50" s="8"/>
    </row>
    <row r="51" spans="1:11" ht="12.75">
      <c r="A51" s="10"/>
      <c r="B51" s="10"/>
      <c r="C51" s="10"/>
      <c r="D51" s="9"/>
      <c r="E51" s="9"/>
      <c r="F51" s="10"/>
      <c r="G51" s="9"/>
      <c r="H51" s="9"/>
      <c r="I51" s="15"/>
      <c r="J51" s="12"/>
      <c r="K51" s="15"/>
    </row>
    <row r="52" spans="1:11" ht="12.75">
      <c r="A52" s="10"/>
      <c r="B52" s="10"/>
      <c r="C52" s="10"/>
      <c r="D52" s="9"/>
      <c r="E52" s="9"/>
      <c r="F52" s="10"/>
      <c r="G52" s="9"/>
      <c r="H52" s="9"/>
      <c r="I52" s="12"/>
      <c r="J52" s="8"/>
      <c r="K52" s="12"/>
    </row>
    <row r="53" spans="1:11" ht="12.75">
      <c r="A53" s="11"/>
      <c r="B53" s="10"/>
      <c r="C53" s="10"/>
      <c r="D53" s="9"/>
      <c r="E53" s="9"/>
      <c r="F53" s="10"/>
      <c r="G53" s="9"/>
      <c r="H53" s="9"/>
      <c r="I53" s="12"/>
      <c r="J53" s="12"/>
      <c r="K53" s="8"/>
    </row>
    <row r="54" spans="1:11" ht="12.75">
      <c r="A54" s="14"/>
      <c r="B54" s="13"/>
      <c r="C54" s="13"/>
      <c r="D54" s="9"/>
      <c r="E54" s="9"/>
      <c r="F54" s="9"/>
      <c r="G54" s="9"/>
      <c r="H54" s="9"/>
      <c r="I54" s="8"/>
      <c r="J54" s="8"/>
      <c r="K54" s="12"/>
    </row>
    <row r="55" spans="1:11" ht="12.75">
      <c r="A55" s="11"/>
      <c r="B55" s="11"/>
      <c r="C55" s="11"/>
      <c r="D55" s="9"/>
      <c r="E55" s="9"/>
      <c r="F55" s="10"/>
      <c r="G55" s="9"/>
      <c r="H55" s="9"/>
      <c r="I55" s="8"/>
      <c r="J55" s="8"/>
      <c r="K55" s="8"/>
    </row>
    <row r="56" spans="1:11" ht="12.75">
      <c r="A56" s="7"/>
      <c r="B56" s="7"/>
      <c r="C56" s="7"/>
      <c r="D56" s="6"/>
      <c r="E56" s="4"/>
      <c r="F56" s="5"/>
      <c r="G56" s="4"/>
      <c r="H56" s="4"/>
      <c r="I56" s="3"/>
      <c r="J56" s="3"/>
      <c r="K56" s="3"/>
    </row>
    <row r="57" spans="1:4" ht="12.75">
      <c r="A57" s="2"/>
      <c r="B57" s="1"/>
      <c r="C57" s="1"/>
      <c r="D57" s="1"/>
    </row>
    <row r="58" spans="1:3" ht="12.75">
      <c r="A58" s="1"/>
      <c r="B58" s="1"/>
      <c r="C58" s="1"/>
    </row>
  </sheetData>
  <sheetProtection/>
  <mergeCells count="3">
    <mergeCell ref="B4:F4"/>
    <mergeCell ref="G4:I4"/>
    <mergeCell ref="J4:M4"/>
  </mergeCells>
  <printOptions/>
  <pageMargins left="0.75" right="0.75" top="1" bottom="1" header="0.5" footer="0.5"/>
  <pageSetup horizontalDpi="120" verticalDpi="12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2012-02-06T11:03:15Z</dcterms:created>
  <dcterms:modified xsi:type="dcterms:W3CDTF">2012-02-06T11:03:19Z</dcterms:modified>
  <cp:category/>
  <cp:version/>
  <cp:contentType/>
  <cp:contentStatus/>
</cp:coreProperties>
</file>